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1\Desktop\Buget 2020\ULTIMUL BUGET PE 2020 _CU OVIDIU\"/>
    </mc:Choice>
  </mc:AlternateContent>
  <xr:revisionPtr revIDLastSave="0" documentId="13_ncr:1_{F7FA81F0-4201-47B2-877D-23CAA7D37BA3}" xr6:coauthVersionLast="45" xr6:coauthVersionMax="45" xr10:uidLastSave="{00000000-0000-0000-0000-000000000000}"/>
  <bookViews>
    <workbookView minimized="1" xWindow="18780" yWindow="11025" windowWidth="2400" windowHeight="585" activeTab="1" xr2:uid="{00000000-000D-0000-FFFF-FFFF00000000}"/>
  </bookViews>
  <sheets>
    <sheet name="VENITURI PREVIZIONATE 2020" sheetId="2" r:id="rId1"/>
    <sheet name="BUGET PMT" sheetId="1" r:id="rId2"/>
    <sheet name="BUGET MCIN" sheetId="5" r:id="rId3"/>
    <sheet name="BUGET CJ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4" l="1"/>
  <c r="I11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10" i="4"/>
  <c r="B3" i="2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10" i="5"/>
  <c r="E4" i="5"/>
  <c r="AP14" i="1" l="1"/>
  <c r="AP15" i="1"/>
  <c r="AP16" i="1"/>
  <c r="AP17" i="1"/>
  <c r="AP18" i="1"/>
  <c r="AP19" i="1"/>
  <c r="AP20" i="1"/>
  <c r="AP21" i="1"/>
  <c r="AP23" i="1"/>
  <c r="AP25" i="1"/>
  <c r="AP26" i="1"/>
  <c r="AP27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50" i="1"/>
  <c r="AP52" i="1"/>
  <c r="AP54" i="1"/>
  <c r="AP57" i="1"/>
  <c r="AP58" i="1"/>
  <c r="AP59" i="1"/>
  <c r="AP60" i="1"/>
  <c r="AP61" i="1"/>
  <c r="AP62" i="1"/>
  <c r="AP63" i="1"/>
  <c r="AP64" i="1"/>
  <c r="AP65" i="1"/>
  <c r="B13" i="1" l="1"/>
  <c r="AP13" i="1" l="1"/>
  <c r="B10" i="2"/>
  <c r="B17" i="2" s="1"/>
  <c r="G7" i="1" l="1"/>
  <c r="B56" i="1" l="1"/>
  <c r="AP56" i="1" s="1"/>
  <c r="B53" i="1"/>
  <c r="AP53" i="1" s="1"/>
  <c r="B51" i="1"/>
  <c r="AP51" i="1" s="1"/>
  <c r="B49" i="1"/>
  <c r="AP49" i="1" s="1"/>
  <c r="B28" i="1"/>
  <c r="AP28" i="1" s="1"/>
  <c r="B24" i="1"/>
  <c r="AP24" i="1" s="1"/>
  <c r="B22" i="1"/>
  <c r="AP22" i="1" l="1"/>
  <c r="B7" i="1"/>
  <c r="AP7" i="1" s="1"/>
  <c r="B55" i="1"/>
  <c r="AP55" i="1" s="1"/>
  <c r="B66" i="1" l="1"/>
</calcChain>
</file>

<file path=xl/sharedStrings.xml><?xml version="1.0" encoding="utf-8"?>
<sst xmlns="http://schemas.openxmlformats.org/spreadsheetml/2006/main" count="383" uniqueCount="227">
  <si>
    <t>- RON -</t>
  </si>
  <si>
    <t>UNITATEA DE MANAGEMENT (INCLUSIV CHELTUIELILE ADMINISTRATIVE)</t>
  </si>
  <si>
    <t>MONITORIZARE</t>
  </si>
  <si>
    <t>BUGET TOTAL PROGRAM CULTURAL 2020</t>
  </si>
  <si>
    <t>EVENIMENTE SUSȚINUTE</t>
  </si>
  <si>
    <t>I. TERITORIU: OAMENI</t>
  </si>
  <si>
    <t>II. TERITORIU: LOCURI</t>
  </si>
  <si>
    <t>III. TERITORIU: CONEXIUNI</t>
  </si>
  <si>
    <r>
      <rPr>
        <sz val="12"/>
        <color theme="1"/>
        <rFont val="Times New Roman"/>
        <family val="1"/>
      </rPr>
      <t>*EAA 2020 Awards - 19 - 31 martie 2020 
*Festivalul International de Chitară 30 martie - 1 aprilie 2020
Conferința anuală IBCV (congres medical) - 23-24 octombrie 2020
iDent Evolution (congres medical) - 24-25 aprilie 2020
**alte evenimente organizate de finanțatori, membri, parteneri 
*amânate/anulate
**vrem să oferim sigla cu inimioară și tuturor evenimentelor Primăriei Timișoara (ei folosesc acum sigla noastră cu soare) și CJT, membri și parteneri</t>
    </r>
  </si>
  <si>
    <t>ENGAGEMENT</t>
  </si>
  <si>
    <t>1. STAȚIA: REFLECȚII</t>
  </si>
  <si>
    <t>2. STAȚIA: ACTORII SCHIMBĂRII</t>
  </si>
  <si>
    <t>1. STAȚIA: ÎNDRĂZNEȘTE</t>
  </si>
  <si>
    <t>2. STAȚIA: ORAȘUL LUMINILOR</t>
  </si>
  <si>
    <t>1. STAȚIA: LUMINĂ PESTE GRANIȚE</t>
  </si>
  <si>
    <t>2. STAȚIA: PEISAJE DE LUMINĂ</t>
  </si>
  <si>
    <t>DENUMIRE PROIECT</t>
  </si>
  <si>
    <t>BE DELIGHT - BE THE LIGHT!</t>
  </si>
  <si>
    <t>1.1. Dezvoltarea platformei digitale de date culturale Timișoara 2021</t>
  </si>
  <si>
    <t>1.2. Heritage Contact Zone/Teatru ca rezistență</t>
  </si>
  <si>
    <t xml:space="preserve">2.1. Invizibil/Vizibil </t>
  </si>
  <si>
    <t>2.2. Perspective fluide - Her City - „Timișoara LA FEMININ: șoapte-voci-strigăte</t>
  </si>
  <si>
    <t>2.4. Identity Education</t>
  </si>
  <si>
    <t>1.1. Dante 21</t>
  </si>
  <si>
    <t>1.2. Impuls</t>
  </si>
  <si>
    <t>1.3. Vocile orașului (Central Park)</t>
  </si>
  <si>
    <t>1.4. La Pas</t>
  </si>
  <si>
    <t>2.1. Patrimoniul sub reflectoare</t>
  </si>
  <si>
    <t>2.2. Spații vii (Privește orașul)</t>
  </si>
  <si>
    <t xml:space="preserve">1.1. Cămine în mișcare </t>
  </si>
  <si>
    <t xml:space="preserve">1.3. Encounters: Art Encounters </t>
  </si>
  <si>
    <t>1.3.1. Encounters: Triade Encounters</t>
  </si>
  <si>
    <t>2.1. În căutarea luminii</t>
  </si>
  <si>
    <t>2.3. Networking Europe // Conferinte culturale (ECOC meeting, Linked Culture)</t>
  </si>
  <si>
    <t>TOTAL, inclusiv impozite si taxe (suma bugetata)</t>
  </si>
  <si>
    <t>PERIOADA DE DESFASURARE</t>
  </si>
  <si>
    <t>IUN.-DEC.</t>
  </si>
  <si>
    <t>MAI.-NOV.</t>
  </si>
  <si>
    <t>SEPTEMBRIE</t>
  </si>
  <si>
    <t>9-20 NOIEMBRIE</t>
  </si>
  <si>
    <t>AUG.- NOV.</t>
  </si>
  <si>
    <t>OCT.-DEC.</t>
  </si>
  <si>
    <t>MAI-DECEMBRIE</t>
  </si>
  <si>
    <t>OCTOMBRIE</t>
  </si>
  <si>
    <t>SEPT.-OCT.</t>
  </si>
  <si>
    <t>MART.-DEC.</t>
  </si>
  <si>
    <t>SEPT.-DEC.</t>
  </si>
  <si>
    <t>APRILIE - DECEMBRIE</t>
  </si>
  <si>
    <t>7-12 OCTOMBRIE</t>
  </si>
  <si>
    <t>IUN.-NOV.</t>
  </si>
  <si>
    <t>RESPONSABIL DE PROIECT</t>
  </si>
  <si>
    <t>Nicoleta Trifan, Răzvan Laichici</t>
  </si>
  <si>
    <t>OVIDIU MIRON</t>
  </si>
  <si>
    <t>IONUT SUCIU, MELINDA TEREK</t>
  </si>
  <si>
    <t>ODETTE PÂRVULESCU</t>
  </si>
  <si>
    <t>IONUȚ SUCIU, MELINDA TEREK</t>
  </si>
  <si>
    <t>MATEEA MARIN</t>
  </si>
  <si>
    <t>DAN BUGARIU</t>
  </si>
  <si>
    <t>ODETTE PÂRVULESCU, IONUȚ SUCIU</t>
  </si>
  <si>
    <t>OVIDIU MIRON/IONUT SUCIU/ ODETTE PÂRVULESCU</t>
  </si>
  <si>
    <t>MARIA VULCAN, IONUȚ SUCIU</t>
  </si>
  <si>
    <t>PARTENER</t>
  </si>
  <si>
    <t>FITT</t>
  </si>
  <si>
    <t>U.P.T.</t>
  </si>
  <si>
    <t>Asociații și organizații civice din Timișoara</t>
  </si>
  <si>
    <t>ASOC. SIMULTAN</t>
  </si>
  <si>
    <t>FUNDAȚIA AQUATIM</t>
  </si>
  <si>
    <t>ASOCIAȚIA IDENTITY EDUCATION</t>
  </si>
  <si>
    <t>TEATRO DELLE ALBE</t>
  </si>
  <si>
    <t>TEATRUL NATIONAL TM</t>
  </si>
  <si>
    <t>C.R.I.E.S.</t>
  </si>
  <si>
    <t>OAR TIMIS</t>
  </si>
  <si>
    <t>AS. PRIN BANAT</t>
  </si>
  <si>
    <t>MUZEUL DE ARTA</t>
  </si>
  <si>
    <t>ART ENCOUNTERS</t>
  </si>
  <si>
    <t>FUNDAȚIA INTERART TRIADE</t>
  </si>
  <si>
    <t>CENTRUL CULT. PLAI</t>
  </si>
  <si>
    <t>FILARMONICA DE STAT BANATUL, ASOCIAȚIA TRIBART</t>
  </si>
  <si>
    <t>DIPLOMATIC ART, FESTIVALUL DE FILM CENTRAL-EUROPEAN, BALKANTRAFFIC, INSTITUTUL FRANCEZ, CENTRUL CULTURAL GERMAN</t>
  </si>
  <si>
    <t>Rețeaua Capitalelor Culturale Europene, B.M. Agency</t>
  </si>
  <si>
    <t>Cotă medie fiscalitate (32%, pentru 1.2., 1.5., 1.6., 1.7.)</t>
  </si>
  <si>
    <t>Total, exclusiv taxe si impozite</t>
  </si>
  <si>
    <t>1. Cheltuieli de realizare a programului cultural</t>
  </si>
  <si>
    <t>1.1. Costuri materiale estimate cu programele in desfasurare</t>
  </si>
  <si>
    <t>1.2. Servicii</t>
  </si>
  <si>
    <t>1.3. Costuri de producție</t>
  </si>
  <si>
    <t>1.4. Închirieri de spatii si aparatura</t>
  </si>
  <si>
    <t>1.5. Onorarii</t>
  </si>
  <si>
    <t>1.6. Prestări servicii - echipa PFA + contabilitate+juridic</t>
  </si>
  <si>
    <t>1.7. Premii</t>
  </si>
  <si>
    <t>1.8. Alte cheltuieli (neprevazute)</t>
  </si>
  <si>
    <r>
      <t xml:space="preserve">2. Dotări necesare derulării programului cultural </t>
    </r>
    <r>
      <rPr>
        <sz val="12"/>
        <rFont val="Times New Roman"/>
        <family val="1"/>
      </rPr>
      <t>(în limita a 20% din totalul finanțării nerambursabile acordate)</t>
    </r>
  </si>
  <si>
    <t>2.1. Dotări de birou</t>
  </si>
  <si>
    <t>3. Cazare și transport participanți / invitați</t>
  </si>
  <si>
    <t>3.1. Cazare</t>
  </si>
  <si>
    <t>3.2. Transport intern</t>
  </si>
  <si>
    <t>3.3. Transport internațional</t>
  </si>
  <si>
    <t>4. Alte cheltuieli specifice programului cultural</t>
  </si>
  <si>
    <t>4.1. Realizarea de studii și cercetări</t>
  </si>
  <si>
    <t>4.2. Consultanță de specialitate</t>
  </si>
  <si>
    <t>4.3. Tipărituri</t>
  </si>
  <si>
    <t>4.4. Organizare seminarii</t>
  </si>
  <si>
    <t>4.5.Organizare ateliere de lucru</t>
  </si>
  <si>
    <t>4.6. Organizare conferințe</t>
  </si>
  <si>
    <t xml:space="preserve">      4.6.1. Conferințe de guvernanță culturală</t>
  </si>
  <si>
    <t xml:space="preserve">      4.6.2. Conferințe de monitorizare &amp; evaluare</t>
  </si>
  <si>
    <t xml:space="preserve">      4.6.3. Conferința privind turismul cultural</t>
  </si>
  <si>
    <t xml:space="preserve">      4.6.4. Conferința anuală Culture Action Europe</t>
  </si>
  <si>
    <t>4.7. Acțiuni promoționale</t>
  </si>
  <si>
    <t xml:space="preserve">      4.7.1. Concept brand &amp; materiale promoționale</t>
  </si>
  <si>
    <t xml:space="preserve">      4.7.2. Design web &amp; elaborare conținut media</t>
  </si>
  <si>
    <t xml:space="preserve">      4.7.3. Producție materiale promoționale outdoor &amp; indoor</t>
  </si>
  <si>
    <t xml:space="preserve">      4.7.4. Producție materiale promoționale video, audio, foto, live-streaming</t>
  </si>
  <si>
    <t xml:space="preserve">      4.7.5. Producție instrumente mobile de comunicare</t>
  </si>
  <si>
    <t>4.8. Publicitate</t>
  </si>
  <si>
    <t xml:space="preserve">      4.8.1. Parteneriate media</t>
  </si>
  <si>
    <t xml:space="preserve">      4.8.2. Campanii comunicare radio/tv/online</t>
  </si>
  <si>
    <t xml:space="preserve">      4.8.3. Acțiuni de informare și conștientizare a publicului</t>
  </si>
  <si>
    <t>5. Cheltuieli de masă participanți/ invitați *</t>
  </si>
  <si>
    <t>5.1. Cheltuieli de masă</t>
  </si>
  <si>
    <t>6. Diurna pentru participanți / invitați **</t>
  </si>
  <si>
    <t>6.1. Diurna, transport, cazare pt personalul intern</t>
  </si>
  <si>
    <r>
      <t xml:space="preserve">7. Cheltuieli de personal </t>
    </r>
    <r>
      <rPr>
        <sz val="12"/>
        <rFont val="Times New Roman"/>
        <family val="1"/>
      </rPr>
      <t>(aferente perioadei de desfășurare a programului cultural)</t>
    </r>
  </si>
  <si>
    <t>7.1. Cheltuieli de personal</t>
  </si>
  <si>
    <r>
      <t xml:space="preserve">8. Cheltuieli administrative </t>
    </r>
    <r>
      <rPr>
        <sz val="12"/>
        <rFont val="Times New Roman"/>
        <family val="1"/>
      </rPr>
      <t>(aferente perioadei de desfășurare a programului cultural)</t>
    </r>
  </si>
  <si>
    <t>8.1. Cheltuieli administrative</t>
  </si>
  <si>
    <t xml:space="preserve">   8.1.1. Servicii de curatenie</t>
  </si>
  <si>
    <t xml:space="preserve">   8.1.2. Consumabile igiena</t>
  </si>
  <si>
    <t xml:space="preserve">   8.1.3. Mentenanta spatii</t>
  </si>
  <si>
    <t xml:space="preserve">   8.1.4. Birotica</t>
  </si>
  <si>
    <t xml:space="preserve">   8.1.5. Utilitati spatii - spatiu Bastion (parter)</t>
  </si>
  <si>
    <t xml:space="preserve">   8.1.6. Cheltuieli cu protocolul intern</t>
  </si>
  <si>
    <t xml:space="preserve">   8.1.7. Cheltuieli administrative - spatiu Alba Iulia</t>
  </si>
  <si>
    <t xml:space="preserve">   8.1.8. Alte cheltuieli administrative neprevazute</t>
  </si>
  <si>
    <t>8.2. Cheltuieli de guvernanță</t>
  </si>
  <si>
    <t>* CHELTUIELILE DE MASA ALE PARTICIPANTILOR/INVITATILOR NU POATE DEPASI LIMITA MAXIMA DE 130LEI/ZI/PERSOANA CF. OG.51/1998 PENTRU INVITATII SECRETARILOR GENERALI AI MINISTERELOR (MESE DE PROTOCOL)</t>
  </si>
  <si>
    <t>** DIURNA ACOPERA CHELTUIELILE DE MASA SI DE TRANSPORT IN INTERIORUL LOCALITATII IN CARE ANGAJATUL ESTE DELEGAT SI NU POATE FI MAI MARE DE 20LEI/ZI/PERSOANA. Se acorda numai in situatia in care nu s-au acordat sume pentru cheltuielile de masa</t>
  </si>
  <si>
    <t xml:space="preserve">CHELTUIELILE DE MASA ALE PARTICIPANTILOR/INVITATILOR IMPREUNA CU CHELTUIELILE DE PERSONAL SI CHELTUIELILE ADMINISTRATIVE NU POT DEPASI 20% DIN TOTALUL FINANTARILOR NERAMBURSABILE ACORDATE </t>
  </si>
  <si>
    <t>1.2. Baroque Re-loaded (Contur)</t>
  </si>
  <si>
    <t>2.2. Ecouri europene granițe - Balkan Trafik, Diplomatic art, CEFF, KafeKoultur</t>
  </si>
  <si>
    <t>VENITURI PREVIZIONATE 2020</t>
  </si>
  <si>
    <t>CATEGORII DE VENITURI</t>
  </si>
  <si>
    <t>SUME PREVIZIONATE</t>
  </si>
  <si>
    <t>1.1. Venituri membrii instituții de stat</t>
  </si>
  <si>
    <t>Cotizație P.M.T. - patru tranșe trimestriale a câte 250.000 lei</t>
  </si>
  <si>
    <t>Cotizație C.J.T. - patru tranșe trimestriale a câte 187.500 lei</t>
  </si>
  <si>
    <t xml:space="preserve">Finanțare Casa de Cultură </t>
  </si>
  <si>
    <t>1.2. Venituri din producția de imobilizări corporale</t>
  </si>
  <si>
    <t>1.3. Venituri din cotizații membrii</t>
  </si>
  <si>
    <t>Persoane fizice *</t>
  </si>
  <si>
    <t>Persoane juridice (alții decat P.M.T. si C.J.T.) **</t>
  </si>
  <si>
    <t>1.4. Venituri din donații</t>
  </si>
  <si>
    <t>1.5. Venituri din sume/bunuri sponsorizate ***</t>
  </si>
  <si>
    <t>1.6. Resurse obținute de la bug. statului/bug. locale</t>
  </si>
  <si>
    <t>1.7. Venituri din donații si subvenții primite</t>
  </si>
  <si>
    <t>TOTAL VENITURI ESTIMATE</t>
  </si>
  <si>
    <t>* - 55 de persoane fizice</t>
  </si>
  <si>
    <t>** - 7 x 1.200  ;  26 x 2.400  ;  17 x 12.000</t>
  </si>
  <si>
    <t xml:space="preserve"> </t>
  </si>
  <si>
    <t>*** E-DISTRIBUTIE BANAT S.A. 96.000LEI</t>
  </si>
  <si>
    <t>CONFERINTE</t>
  </si>
  <si>
    <t>TURISM</t>
  </si>
  <si>
    <t>1.1. Vizite de studiu</t>
  </si>
  <si>
    <t xml:space="preserve">1.2. Proiectul cu co-finanțare europeană MOST </t>
  </si>
  <si>
    <t xml:space="preserve">1.3. VolTM2021 - program voluntari </t>
  </si>
  <si>
    <t>1.4. Acțiuni de implicare a publicului</t>
  </si>
  <si>
    <t>1.5.Cultură civică și cooperare</t>
  </si>
  <si>
    <t>Asociația Diogene</t>
  </si>
  <si>
    <t>FITT, Asoc. Unfold Motion</t>
  </si>
  <si>
    <t>1.6. Kids 21</t>
  </si>
  <si>
    <t>H401 (Olanda)TEATRUL AUALEU</t>
  </si>
  <si>
    <t>1.3. Memoriile cetății</t>
  </si>
  <si>
    <t>1.4. Lumini captivante (Activități colaterale Festivalului Simultan)</t>
  </si>
  <si>
    <t>ASOCIAȚIA SOLIDART</t>
  </si>
  <si>
    <t>SPICC</t>
  </si>
  <si>
    <t>2.3. Actorii schimbării - Rezidențe</t>
  </si>
  <si>
    <t>AUG.-NOV.</t>
  </si>
  <si>
    <t>14-28 AUGUST</t>
  </si>
  <si>
    <t>UNFOLD MOTION, ASOC. NOI RE-CREĂM</t>
  </si>
  <si>
    <t>U.P.T./MUZEUL BANATULUI</t>
  </si>
  <si>
    <t xml:space="preserve">IUN.-OCT. </t>
  </si>
  <si>
    <t xml:space="preserve">2.3. MultipleXity </t>
  </si>
  <si>
    <t xml:space="preserve">1.4. Bega! </t>
  </si>
  <si>
    <t>Hangveto (HU), PLAI FESTIVAL</t>
  </si>
  <si>
    <t>CHELTUIELI PREVIZIONATE 2020</t>
  </si>
  <si>
    <t>Finantare M.C.I.N.</t>
  </si>
  <si>
    <t>Finantare C.J.T.</t>
  </si>
  <si>
    <t>PROGRAM CULTURAL 2020</t>
  </si>
  <si>
    <t>La pas (Îndrăznește!)</t>
  </si>
  <si>
    <t>8.1.1. Servicii de curatenie</t>
  </si>
  <si>
    <t>8.1.2. Consumabile igiena</t>
  </si>
  <si>
    <t>8.1.3. Mentenanta spatii</t>
  </si>
  <si>
    <t>8.1.4. Birotica</t>
  </si>
  <si>
    <t>8.1.5. Utilitati spatii - spatiu Bastion (parter)</t>
  </si>
  <si>
    <t>8.1.6. Cheltuieli cu protocolul intern</t>
  </si>
  <si>
    <t>8.1.7. Cheltuieli administrative - spatiu Alba Iulia</t>
  </si>
  <si>
    <t>8.1.8. Alte cheltuieli administrative neprevazute</t>
  </si>
  <si>
    <t>VULCAN M.</t>
  </si>
  <si>
    <t>Feminism si comunitatea Rromă</t>
  </si>
  <si>
    <t>În căutarea luminii</t>
  </si>
  <si>
    <t>Kids 21</t>
  </si>
  <si>
    <t>Cămine în mișcare</t>
  </si>
  <si>
    <t>VolTM21</t>
  </si>
  <si>
    <t>IUN. - NOV.</t>
  </si>
  <si>
    <t>OVIDIU DAJBOG-MIRON</t>
  </si>
  <si>
    <t>IONUT SUCIU / TEREK MELINDA</t>
  </si>
  <si>
    <t>SEPT. - NOV.</t>
  </si>
  <si>
    <t>4 - 6 SEPT.</t>
  </si>
  <si>
    <t>IUL. - NOV.</t>
  </si>
  <si>
    <t>SEPT. - DEC.</t>
  </si>
  <si>
    <t>Timiș Historia</t>
  </si>
  <si>
    <t>A.R.C.S.A.</t>
  </si>
  <si>
    <t>ASOC. EUROFEST</t>
  </si>
  <si>
    <t>FILARMONICA BANATUL/AS. TRIB'ART</t>
  </si>
  <si>
    <t>MATEEA M. / IONUT S.</t>
  </si>
  <si>
    <t>FITT/Pro Vobis</t>
  </si>
  <si>
    <t>IORGOVAN M.</t>
  </si>
  <si>
    <t>Timiș ART CLASS</t>
  </si>
  <si>
    <t>IUN.-DEC. 2020</t>
  </si>
  <si>
    <t>LILIANA CÎRA</t>
  </si>
  <si>
    <t>SIMION GIURCĂ</t>
  </si>
  <si>
    <t>MARIA VULCAN</t>
  </si>
  <si>
    <t>MARIA VULCAN, MATEEA MARIN</t>
  </si>
  <si>
    <t>IUL.-OCT.</t>
  </si>
  <si>
    <t>INSTIT. INTERCULTURAL TIMISOARA</t>
  </si>
  <si>
    <t xml:space="preserve"> IUN. - DEC.</t>
  </si>
  <si>
    <t>IUN. - 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</si>
</sst>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l_e_i_-;\-* #,##0\ _l_e_i_-;_-* &quot;-&quot;??\ _l_e_i_-;_-@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Arial"/>
      <family val="2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8EAADB"/>
        <bgColor rgb="FF8EAADB"/>
      </patternFill>
    </fill>
    <fill>
      <patternFill patternType="solid">
        <fgColor rgb="FF8EA9DB"/>
        <bgColor rgb="FF8EA9DB"/>
      </patternFill>
    </fill>
    <fill>
      <patternFill patternType="solid">
        <fgColor rgb="FFFF9966"/>
        <bgColor rgb="FFFF9966"/>
      </patternFill>
    </fill>
    <fill>
      <patternFill patternType="solid">
        <fgColor rgb="FF993366"/>
        <bgColor rgb="FF99336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D8D8D8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2" fillId="0" borderId="2"/>
    <xf numFmtId="0" fontId="23" fillId="0" borderId="2"/>
    <xf numFmtId="0" fontId="1" fillId="0" borderId="2"/>
  </cellStyleXfs>
  <cellXfs count="251">
    <xf numFmtId="0" fontId="0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23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4" fillId="4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" fontId="14" fillId="4" borderId="2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6" borderId="17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6" fillId="6" borderId="26" xfId="0" applyNumberFormat="1" applyFont="1" applyFill="1" applyBorder="1" applyAlignment="1">
      <alignment horizontal="center" vertical="center" wrapText="1"/>
    </xf>
    <xf numFmtId="164" fontId="16" fillId="6" borderId="17" xfId="0" applyNumberFormat="1" applyFont="1" applyFill="1" applyBorder="1" applyAlignment="1">
      <alignment horizontal="center" vertical="center" wrapText="1"/>
    </xf>
    <xf numFmtId="164" fontId="16" fillId="6" borderId="28" xfId="0" applyNumberFormat="1" applyFont="1" applyFill="1" applyBorder="1" applyAlignment="1">
      <alignment horizontal="center" vertical="center" wrapText="1"/>
    </xf>
    <xf numFmtId="164" fontId="16" fillId="6" borderId="31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7" borderId="17" xfId="0" applyFont="1" applyFill="1" applyBorder="1" applyAlignment="1">
      <alignment vertical="center" wrapText="1"/>
    </xf>
    <xf numFmtId="0" fontId="16" fillId="7" borderId="17" xfId="0" applyFont="1" applyFill="1" applyBorder="1" applyAlignment="1">
      <alignment horizontal="center" vertical="center" wrapText="1"/>
    </xf>
    <xf numFmtId="164" fontId="17" fillId="7" borderId="26" xfId="0" applyNumberFormat="1" applyFont="1" applyFill="1" applyBorder="1" applyAlignment="1">
      <alignment horizontal="center" vertical="center" wrapText="1"/>
    </xf>
    <xf numFmtId="164" fontId="16" fillId="7" borderId="28" xfId="0" applyNumberFormat="1" applyFont="1" applyFill="1" applyBorder="1" applyAlignment="1">
      <alignment horizontal="center" vertical="center" wrapText="1"/>
    </xf>
    <xf numFmtId="164" fontId="16" fillId="7" borderId="17" xfId="0" applyNumberFormat="1" applyFont="1" applyFill="1" applyBorder="1" applyAlignment="1">
      <alignment horizontal="center" vertical="center" wrapText="1"/>
    </xf>
    <xf numFmtId="164" fontId="16" fillId="7" borderId="31" xfId="0" applyNumberFormat="1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164" fontId="16" fillId="7" borderId="26" xfId="0" applyNumberFormat="1" applyFont="1" applyFill="1" applyBorder="1" applyAlignment="1">
      <alignment horizontal="center" vertical="center" wrapText="1"/>
    </xf>
    <xf numFmtId="164" fontId="17" fillId="7" borderId="31" xfId="0" applyNumberFormat="1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4" fontId="16" fillId="8" borderId="26" xfId="0" applyNumberFormat="1" applyFont="1" applyFill="1" applyBorder="1" applyAlignment="1">
      <alignment horizontal="center" vertical="center" wrapText="1"/>
    </xf>
    <xf numFmtId="164" fontId="16" fillId="8" borderId="17" xfId="0" applyNumberFormat="1" applyFont="1" applyFill="1" applyBorder="1" applyAlignment="1">
      <alignment horizontal="center" vertical="center" wrapText="1"/>
    </xf>
    <xf numFmtId="164" fontId="16" fillId="8" borderId="28" xfId="0" applyNumberFormat="1" applyFont="1" applyFill="1" applyBorder="1" applyAlignment="1">
      <alignment horizontal="center" vertical="center" wrapText="1"/>
    </xf>
    <xf numFmtId="164" fontId="16" fillId="8" borderId="31" xfId="0" applyNumberFormat="1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/>
    </xf>
    <xf numFmtId="4" fontId="18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4" fontId="3" fillId="0" borderId="33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4" fontId="11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/>
    <xf numFmtId="0" fontId="11" fillId="0" borderId="17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3" fillId="6" borderId="30" xfId="0" applyFont="1" applyFill="1" applyBorder="1" applyAlignment="1">
      <alignment horizontal="left" vertical="center" wrapText="1"/>
    </xf>
    <xf numFmtId="0" fontId="3" fillId="7" borderId="3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1" fillId="0" borderId="3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4" fontId="14" fillId="5" borderId="20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/>
    <xf numFmtId="4" fontId="15" fillId="0" borderId="0" xfId="0" applyNumberFormat="1" applyFont="1" applyAlignment="1"/>
    <xf numFmtId="4" fontId="10" fillId="0" borderId="0" xfId="0" applyNumberFormat="1" applyFont="1" applyAlignment="1">
      <alignment horizontal="center" vertical="center"/>
    </xf>
    <xf numFmtId="0" fontId="2" fillId="0" borderId="2" xfId="1"/>
    <xf numFmtId="0" fontId="3" fillId="0" borderId="38" xfId="1" applyFont="1" applyBorder="1" applyAlignment="1">
      <alignment horizontal="center"/>
    </xf>
    <xf numFmtId="4" fontId="3" fillId="0" borderId="38" xfId="1" applyNumberFormat="1" applyFont="1" applyBorder="1" applyAlignment="1">
      <alignment horizontal="center" vertical="center"/>
    </xf>
    <xf numFmtId="0" fontId="13" fillId="0" borderId="38" xfId="2" applyFont="1" applyBorder="1" applyAlignment="1">
      <alignment vertical="center"/>
    </xf>
    <xf numFmtId="4" fontId="13" fillId="0" borderId="38" xfId="2" applyNumberFormat="1" applyFont="1" applyBorder="1" applyAlignment="1">
      <alignment vertical="center"/>
    </xf>
    <xf numFmtId="0" fontId="12" fillId="0" borderId="38" xfId="2" applyFont="1" applyBorder="1" applyAlignment="1">
      <alignment horizontal="right" vertical="center"/>
    </xf>
    <xf numFmtId="4" fontId="12" fillId="0" borderId="38" xfId="2" applyNumberFormat="1" applyFont="1" applyBorder="1" applyAlignment="1">
      <alignment vertical="center"/>
    </xf>
    <xf numFmtId="0" fontId="24" fillId="0" borderId="38" xfId="2" applyFont="1" applyBorder="1" applyAlignment="1">
      <alignment vertical="center"/>
    </xf>
    <xf numFmtId="0" fontId="7" fillId="0" borderId="38" xfId="1" applyFont="1" applyBorder="1" applyAlignment="1">
      <alignment horizontal="center"/>
    </xf>
    <xf numFmtId="4" fontId="7" fillId="0" borderId="38" xfId="1" applyNumberFormat="1" applyFont="1" applyBorder="1" applyAlignment="1">
      <alignment horizontal="right" vertical="center"/>
    </xf>
    <xf numFmtId="4" fontId="2" fillId="0" borderId="2" xfId="1" applyNumberFormat="1" applyAlignment="1">
      <alignment horizontal="center" vertical="center"/>
    </xf>
    <xf numFmtId="0" fontId="11" fillId="0" borderId="2" xfId="1" applyFont="1"/>
    <xf numFmtId="0" fontId="11" fillId="0" borderId="2" xfId="1" applyFont="1" applyAlignment="1">
      <alignment wrapText="1"/>
    </xf>
    <xf numFmtId="4" fontId="14" fillId="4" borderId="20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6" fillId="12" borderId="45" xfId="0" applyFont="1" applyFill="1" applyBorder="1" applyAlignment="1">
      <alignment horizontal="center" vertical="center" wrapText="1"/>
    </xf>
    <xf numFmtId="0" fontId="16" fillId="13" borderId="45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4" fontId="11" fillId="0" borderId="45" xfId="0" applyNumberFormat="1" applyFont="1" applyBorder="1" applyAlignment="1">
      <alignment horizontal="center" vertical="center"/>
    </xf>
    <xf numFmtId="4" fontId="3" fillId="0" borderId="45" xfId="0" applyNumberFormat="1" applyFont="1" applyBorder="1" applyAlignment="1">
      <alignment horizontal="center" vertical="center"/>
    </xf>
    <xf numFmtId="0" fontId="25" fillId="0" borderId="47" xfId="0" applyFont="1" applyBorder="1"/>
    <xf numFmtId="0" fontId="0" fillId="0" borderId="47" xfId="0" applyBorder="1"/>
    <xf numFmtId="4" fontId="3" fillId="4" borderId="2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14" fillId="4" borderId="5" xfId="0" applyNumberFormat="1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4" fontId="14" fillId="4" borderId="19" xfId="0" applyNumberFormat="1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4" fontId="14" fillId="4" borderId="2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/>
    </xf>
    <xf numFmtId="4" fontId="3" fillId="11" borderId="44" xfId="0" applyNumberFormat="1" applyFont="1" applyFill="1" applyBorder="1" applyAlignment="1">
      <alignment horizontal="center" vertical="center"/>
    </xf>
    <xf numFmtId="4" fontId="8" fillId="6" borderId="17" xfId="0" applyNumberFormat="1" applyFont="1" applyFill="1" applyBorder="1" applyAlignment="1">
      <alignment vertical="center" wrapText="1"/>
    </xf>
    <xf numFmtId="4" fontId="8" fillId="7" borderId="17" xfId="0" applyNumberFormat="1" applyFont="1" applyFill="1" applyBorder="1" applyAlignment="1">
      <alignment vertical="center" wrapText="1"/>
    </xf>
    <xf numFmtId="4" fontId="16" fillId="8" borderId="17" xfId="0" applyNumberFormat="1" applyFont="1" applyFill="1" applyBorder="1" applyAlignment="1">
      <alignment vertical="center" wrapText="1"/>
    </xf>
    <xf numFmtId="0" fontId="12" fillId="0" borderId="38" xfId="2" applyFont="1" applyFill="1" applyBorder="1" applyAlignment="1">
      <alignment horizontal="right" vertical="center"/>
    </xf>
    <xf numFmtId="4" fontId="12" fillId="0" borderId="38" xfId="2" applyNumberFormat="1" applyFont="1" applyFill="1" applyBorder="1" applyAlignment="1">
      <alignment vertical="center"/>
    </xf>
    <xf numFmtId="0" fontId="1" fillId="0" borderId="2" xfId="3"/>
    <xf numFmtId="0" fontId="11" fillId="12" borderId="38" xfId="3" applyFont="1" applyFill="1" applyBorder="1" applyAlignment="1">
      <alignment horizontal="center"/>
    </xf>
    <xf numFmtId="4" fontId="11" fillId="0" borderId="38" xfId="3" applyNumberFormat="1" applyFont="1" applyBorder="1" applyAlignment="1">
      <alignment horizontal="center" vertical="center"/>
    </xf>
    <xf numFmtId="0" fontId="26" fillId="0" borderId="2" xfId="3" applyFont="1" applyAlignment="1">
      <alignment vertical="center" wrapText="1"/>
    </xf>
    <xf numFmtId="0" fontId="25" fillId="0" borderId="2" xfId="3" applyFont="1"/>
    <xf numFmtId="0" fontId="11" fillId="12" borderId="38" xfId="3" applyFont="1" applyFill="1" applyBorder="1" applyAlignment="1">
      <alignment horizontal="center" vertical="center"/>
    </xf>
    <xf numFmtId="0" fontId="11" fillId="13" borderId="38" xfId="3" applyFont="1" applyFill="1" applyBorder="1" applyAlignment="1">
      <alignment horizontal="center" vertical="center"/>
    </xf>
    <xf numFmtId="0" fontId="1" fillId="0" borderId="2" xfId="3" applyBorder="1"/>
    <xf numFmtId="0" fontId="0" fillId="0" borderId="2" xfId="0" applyBorder="1"/>
    <xf numFmtId="0" fontId="25" fillId="0" borderId="2" xfId="0" applyFont="1" applyBorder="1"/>
    <xf numFmtId="4" fontId="3" fillId="11" borderId="61" xfId="0" applyNumberFormat="1" applyFont="1" applyFill="1" applyBorder="1" applyAlignment="1">
      <alignment horizontal="center" vertical="center"/>
    </xf>
    <xf numFmtId="4" fontId="11" fillId="0" borderId="46" xfId="0" applyNumberFormat="1" applyFont="1" applyBorder="1" applyAlignment="1">
      <alignment horizontal="center" vertical="center"/>
    </xf>
    <xf numFmtId="0" fontId="3" fillId="11" borderId="62" xfId="3" applyFont="1" applyFill="1" applyBorder="1" applyAlignment="1">
      <alignment horizontal="center" vertical="center" wrapText="1"/>
    </xf>
    <xf numFmtId="3" fontId="3" fillId="11" borderId="63" xfId="3" applyNumberFormat="1" applyFont="1" applyFill="1" applyBorder="1" applyAlignment="1">
      <alignment horizontal="center" vertical="center"/>
    </xf>
    <xf numFmtId="0" fontId="3" fillId="12" borderId="65" xfId="3" applyFont="1" applyFill="1" applyBorder="1" applyAlignment="1">
      <alignment horizontal="center" vertical="center"/>
    </xf>
    <xf numFmtId="0" fontId="11" fillId="12" borderId="66" xfId="3" applyFont="1" applyFill="1" applyBorder="1" applyAlignment="1">
      <alignment horizontal="center"/>
    </xf>
    <xf numFmtId="0" fontId="3" fillId="13" borderId="65" xfId="3" applyFont="1" applyFill="1" applyBorder="1" applyAlignment="1">
      <alignment horizontal="center" vertical="center"/>
    </xf>
    <xf numFmtId="0" fontId="11" fillId="13" borderId="66" xfId="3" applyFont="1" applyFill="1" applyBorder="1" applyAlignment="1">
      <alignment horizontal="center"/>
    </xf>
    <xf numFmtId="0" fontId="3" fillId="9" borderId="65" xfId="3" applyFont="1" applyFill="1" applyBorder="1" applyAlignment="1">
      <alignment horizontal="center" vertical="center"/>
    </xf>
    <xf numFmtId="0" fontId="11" fillId="9" borderId="66" xfId="3" applyFont="1" applyFill="1" applyBorder="1" applyAlignment="1">
      <alignment horizontal="center"/>
    </xf>
    <xf numFmtId="0" fontId="12" fillId="0" borderId="65" xfId="3" applyFont="1" applyBorder="1" applyAlignment="1">
      <alignment horizontal="left" vertical="center" wrapText="1"/>
    </xf>
    <xf numFmtId="4" fontId="11" fillId="0" borderId="66" xfId="3" applyNumberFormat="1" applyFont="1" applyBorder="1" applyAlignment="1">
      <alignment horizontal="center" vertical="center"/>
    </xf>
    <xf numFmtId="0" fontId="13" fillId="0" borderId="65" xfId="3" applyFont="1" applyBorder="1" applyAlignment="1">
      <alignment horizontal="center" vertical="center" wrapText="1"/>
    </xf>
    <xf numFmtId="0" fontId="13" fillId="0" borderId="65" xfId="3" applyFont="1" applyBorder="1" applyAlignment="1">
      <alignment vertical="center" wrapText="1"/>
    </xf>
    <xf numFmtId="0" fontId="12" fillId="0" borderId="65" xfId="3" applyFont="1" applyBorder="1" applyAlignment="1">
      <alignment vertical="center" wrapText="1"/>
    </xf>
    <xf numFmtId="0" fontId="12" fillId="0" borderId="67" xfId="3" applyFont="1" applyBorder="1" applyAlignment="1">
      <alignment vertical="center" wrapText="1"/>
    </xf>
    <xf numFmtId="4" fontId="11" fillId="0" borderId="68" xfId="3" applyNumberFormat="1" applyFont="1" applyBorder="1" applyAlignment="1">
      <alignment horizontal="center" vertical="center"/>
    </xf>
    <xf numFmtId="4" fontId="11" fillId="0" borderId="69" xfId="3" applyNumberFormat="1" applyFont="1" applyBorder="1" applyAlignment="1">
      <alignment horizontal="center" vertical="center"/>
    </xf>
    <xf numFmtId="0" fontId="3" fillId="14" borderId="48" xfId="3" applyFont="1" applyFill="1" applyBorder="1" applyAlignment="1">
      <alignment horizontal="center" vertical="center"/>
    </xf>
    <xf numFmtId="0" fontId="11" fillId="14" borderId="48" xfId="3" applyFont="1" applyFill="1" applyBorder="1" applyAlignment="1">
      <alignment horizontal="center" vertical="center" wrapText="1"/>
    </xf>
    <xf numFmtId="0" fontId="26" fillId="0" borderId="2" xfId="3" applyFont="1" applyBorder="1" applyAlignment="1">
      <alignment vertical="center" wrapText="1"/>
    </xf>
    <xf numFmtId="0" fontId="25" fillId="0" borderId="2" xfId="3" applyFont="1" applyBorder="1"/>
    <xf numFmtId="4" fontId="1" fillId="0" borderId="2" xfId="3" applyNumberFormat="1"/>
    <xf numFmtId="4" fontId="3" fillId="11" borderId="63" xfId="3" applyNumberFormat="1" applyFont="1" applyFill="1" applyBorder="1" applyAlignment="1">
      <alignment horizontal="center" vertical="center"/>
    </xf>
    <xf numFmtId="4" fontId="3" fillId="11" borderId="64" xfId="3" applyNumberFormat="1" applyFont="1" applyFill="1" applyBorder="1" applyAlignment="1">
      <alignment horizontal="center" vertical="center"/>
    </xf>
    <xf numFmtId="0" fontId="3" fillId="11" borderId="70" xfId="3" applyFont="1" applyFill="1" applyBorder="1" applyAlignment="1">
      <alignment horizontal="center" vertical="center" wrapText="1"/>
    </xf>
    <xf numFmtId="0" fontId="3" fillId="12" borderId="71" xfId="3" applyFont="1" applyFill="1" applyBorder="1" applyAlignment="1">
      <alignment horizontal="center" vertical="center"/>
    </xf>
    <xf numFmtId="0" fontId="12" fillId="0" borderId="71" xfId="3" applyFont="1" applyBorder="1" applyAlignment="1">
      <alignment horizontal="left" vertical="center" wrapText="1"/>
    </xf>
    <xf numFmtId="0" fontId="13" fillId="0" borderId="71" xfId="3" applyFont="1" applyBorder="1" applyAlignment="1">
      <alignment horizontal="center" vertical="center" wrapText="1"/>
    </xf>
    <xf numFmtId="0" fontId="13" fillId="0" borderId="71" xfId="3" applyFont="1" applyBorder="1" applyAlignment="1">
      <alignment vertical="center" wrapText="1"/>
    </xf>
    <xf numFmtId="0" fontId="12" fillId="0" borderId="71" xfId="3" applyFont="1" applyBorder="1" applyAlignment="1">
      <alignment vertical="center" wrapText="1"/>
    </xf>
    <xf numFmtId="0" fontId="3" fillId="13" borderId="71" xfId="3" applyFont="1" applyFill="1" applyBorder="1" applyAlignment="1">
      <alignment horizontal="center" vertical="center" wrapText="1"/>
    </xf>
    <xf numFmtId="0" fontId="11" fillId="13" borderId="38" xfId="3" applyFont="1" applyFill="1" applyBorder="1" applyAlignment="1">
      <alignment horizontal="center" vertical="center" wrapText="1"/>
    </xf>
    <xf numFmtId="0" fontId="1" fillId="0" borderId="2" xfId="3" applyAlignment="1">
      <alignment vertical="center" wrapText="1"/>
    </xf>
    <xf numFmtId="4" fontId="3" fillId="11" borderId="72" xfId="3" applyNumberFormat="1" applyFont="1" applyFill="1" applyBorder="1" applyAlignment="1">
      <alignment horizontal="center" vertical="center"/>
    </xf>
    <xf numFmtId="0" fontId="11" fillId="12" borderId="73" xfId="3" applyFont="1" applyFill="1" applyBorder="1" applyAlignment="1">
      <alignment horizontal="center"/>
    </xf>
    <xf numFmtId="0" fontId="11" fillId="13" borderId="73" xfId="3" applyFont="1" applyFill="1" applyBorder="1" applyAlignment="1">
      <alignment horizontal="center" vertical="center" wrapText="1"/>
    </xf>
    <xf numFmtId="4" fontId="11" fillId="0" borderId="73" xfId="3" applyNumberFormat="1" applyFont="1" applyBorder="1" applyAlignment="1">
      <alignment horizontal="center" vertical="center"/>
    </xf>
    <xf numFmtId="4" fontId="11" fillId="0" borderId="74" xfId="3" applyNumberFormat="1" applyFont="1" applyBorder="1" applyAlignment="1">
      <alignment horizontal="center" vertical="center"/>
    </xf>
    <xf numFmtId="0" fontId="3" fillId="9" borderId="71" xfId="3" applyFont="1" applyFill="1" applyBorder="1" applyAlignment="1">
      <alignment horizontal="center" vertical="center" wrapText="1"/>
    </xf>
    <xf numFmtId="0" fontId="11" fillId="9" borderId="38" xfId="3" applyFont="1" applyFill="1" applyBorder="1" applyAlignment="1">
      <alignment horizontal="center" vertical="center" wrapText="1"/>
    </xf>
    <xf numFmtId="0" fontId="11" fillId="9" borderId="73" xfId="3" applyFont="1" applyFill="1" applyBorder="1" applyAlignment="1">
      <alignment horizontal="center" vertical="center" wrapText="1"/>
    </xf>
    <xf numFmtId="0" fontId="11" fillId="9" borderId="66" xfId="3" applyFont="1" applyFill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/>
    </xf>
    <xf numFmtId="0" fontId="11" fillId="0" borderId="2" xfId="1" applyFont="1" applyAlignment="1">
      <alignment horizontal="left" wrapText="1"/>
    </xf>
    <xf numFmtId="164" fontId="9" fillId="10" borderId="42" xfId="0" applyNumberFormat="1" applyFont="1" applyFill="1" applyBorder="1" applyAlignment="1">
      <alignment horizontal="center" vertical="center" wrapText="1"/>
    </xf>
    <xf numFmtId="164" fontId="9" fillId="10" borderId="43" xfId="0" applyNumberFormat="1" applyFont="1" applyFill="1" applyBorder="1" applyAlignment="1">
      <alignment horizontal="center" vertical="center" wrapText="1"/>
    </xf>
    <xf numFmtId="164" fontId="9" fillId="10" borderId="60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6" xfId="0" applyFont="1" applyBorder="1"/>
    <xf numFmtId="0" fontId="3" fillId="3" borderId="4" xfId="0" applyFont="1" applyFill="1" applyBorder="1" applyAlignment="1">
      <alignment horizontal="center" vertical="center"/>
    </xf>
    <xf numFmtId="0" fontId="5" fillId="0" borderId="9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27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4" fontId="3" fillId="2" borderId="61" xfId="0" applyNumberFormat="1" applyFont="1" applyFill="1" applyBorder="1" applyAlignment="1">
      <alignment horizontal="center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4" fontId="3" fillId="2" borderId="46" xfId="0" applyNumberFormat="1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2" borderId="42" xfId="0" quotePrefix="1" applyFont="1" applyFill="1" applyBorder="1" applyAlignment="1">
      <alignment horizontal="center" vertical="center"/>
    </xf>
    <xf numFmtId="0" fontId="5" fillId="0" borderId="43" xfId="0" applyFont="1" applyBorder="1"/>
    <xf numFmtId="0" fontId="5" fillId="0" borderId="60" xfId="0" applyFont="1" applyBorder="1"/>
    <xf numFmtId="0" fontId="3" fillId="2" borderId="5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4" fontId="3" fillId="2" borderId="42" xfId="0" applyNumberFormat="1" applyFont="1" applyFill="1" applyBorder="1" applyAlignment="1">
      <alignment horizontal="center" vertical="center" wrapText="1"/>
    </xf>
    <xf numFmtId="0" fontId="3" fillId="14" borderId="42" xfId="3" quotePrefix="1" applyFont="1" applyFill="1" applyBorder="1" applyAlignment="1">
      <alignment horizontal="center" vertical="center"/>
    </xf>
    <xf numFmtId="0" fontId="3" fillId="14" borderId="60" xfId="3" applyFont="1" applyFill="1" applyBorder="1" applyAlignment="1">
      <alignment horizontal="center" vertical="center"/>
    </xf>
    <xf numFmtId="0" fontId="3" fillId="14" borderId="62" xfId="3" applyFont="1" applyFill="1" applyBorder="1" applyAlignment="1">
      <alignment horizontal="center" vertical="center"/>
    </xf>
    <xf numFmtId="0" fontId="3" fillId="14" borderId="64" xfId="3" applyFont="1" applyFill="1" applyBorder="1" applyAlignment="1">
      <alignment horizontal="center" vertical="center"/>
    </xf>
    <xf numFmtId="0" fontId="3" fillId="14" borderId="67" xfId="3" applyFont="1" applyFill="1" applyBorder="1" applyAlignment="1">
      <alignment horizontal="center" vertical="center"/>
    </xf>
    <xf numFmtId="0" fontId="3" fillId="14" borderId="69" xfId="3" applyFont="1" applyFill="1" applyBorder="1" applyAlignment="1">
      <alignment horizontal="center" vertical="center"/>
    </xf>
    <xf numFmtId="0" fontId="3" fillId="14" borderId="54" xfId="3" applyFont="1" applyFill="1" applyBorder="1" applyAlignment="1">
      <alignment horizontal="center" vertical="center"/>
    </xf>
    <xf numFmtId="0" fontId="3" fillId="14" borderId="59" xfId="3" applyFont="1" applyFill="1" applyBorder="1" applyAlignment="1">
      <alignment horizontal="center" vertical="center"/>
    </xf>
    <xf numFmtId="0" fontId="3" fillId="14" borderId="55" xfId="3" applyFont="1" applyFill="1" applyBorder="1" applyAlignment="1">
      <alignment horizontal="center" vertical="center"/>
    </xf>
    <xf numFmtId="0" fontId="3" fillId="14" borderId="39" xfId="3" applyFont="1" applyFill="1" applyBorder="1" applyAlignment="1">
      <alignment horizontal="center" vertical="center"/>
    </xf>
    <xf numFmtId="0" fontId="3" fillId="14" borderId="40" xfId="3" applyFont="1" applyFill="1" applyBorder="1" applyAlignment="1">
      <alignment horizontal="center" vertical="center"/>
    </xf>
    <xf numFmtId="0" fontId="3" fillId="14" borderId="41" xfId="3" applyFont="1" applyFill="1" applyBorder="1" applyAlignment="1">
      <alignment horizontal="center" vertic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5D3B9401-F885-471B-83B3-1F88E5F41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B6" sqref="B6"/>
    </sheetView>
  </sheetViews>
  <sheetFormatPr defaultColWidth="9" defaultRowHeight="15" x14ac:dyDescent="0.25"/>
  <cols>
    <col min="1" max="1" width="46.875" style="96" customWidth="1"/>
    <col min="2" max="2" width="22.125" style="96" customWidth="1"/>
    <col min="3" max="16384" width="9" style="96"/>
  </cols>
  <sheetData>
    <row r="1" spans="1:2" ht="18.75" x14ac:dyDescent="0.25">
      <c r="A1" s="193" t="s">
        <v>140</v>
      </c>
      <c r="B1" s="193"/>
    </row>
    <row r="2" spans="1:2" ht="15.75" x14ac:dyDescent="0.25">
      <c r="A2" s="97" t="s">
        <v>141</v>
      </c>
      <c r="B2" s="98" t="s">
        <v>142</v>
      </c>
    </row>
    <row r="3" spans="1:2" ht="15.75" x14ac:dyDescent="0.25">
      <c r="A3" s="99" t="s">
        <v>143</v>
      </c>
      <c r="B3" s="100">
        <f>B4+B5+B6+B7+B8</f>
        <v>11039910</v>
      </c>
    </row>
    <row r="4" spans="1:2" ht="15.75" x14ac:dyDescent="0.25">
      <c r="A4" s="101" t="s">
        <v>144</v>
      </c>
      <c r="B4" s="102">
        <v>1000000</v>
      </c>
    </row>
    <row r="5" spans="1:2" ht="15.75" x14ac:dyDescent="0.25">
      <c r="A5" s="101" t="s">
        <v>145</v>
      </c>
      <c r="B5" s="102">
        <v>750000</v>
      </c>
    </row>
    <row r="6" spans="1:2" ht="15.75" x14ac:dyDescent="0.25">
      <c r="A6" s="138" t="s">
        <v>146</v>
      </c>
      <c r="B6" s="139">
        <v>8000000</v>
      </c>
    </row>
    <row r="7" spans="1:2" ht="15.75" x14ac:dyDescent="0.25">
      <c r="A7" s="138" t="s">
        <v>185</v>
      </c>
      <c r="B7" s="139">
        <v>200000</v>
      </c>
    </row>
    <row r="8" spans="1:2" ht="15.75" x14ac:dyDescent="0.25">
      <c r="A8" s="138" t="s">
        <v>186</v>
      </c>
      <c r="B8" s="139">
        <v>1089910</v>
      </c>
    </row>
    <row r="9" spans="1:2" ht="15.75" x14ac:dyDescent="0.25">
      <c r="A9" s="99" t="s">
        <v>147</v>
      </c>
      <c r="B9" s="100">
        <v>0</v>
      </c>
    </row>
    <row r="10" spans="1:2" ht="15.75" x14ac:dyDescent="0.25">
      <c r="A10" s="99" t="s">
        <v>148</v>
      </c>
      <c r="B10" s="100">
        <f>B11+B12</f>
        <v>294600</v>
      </c>
    </row>
    <row r="11" spans="1:2" ht="15.75" x14ac:dyDescent="0.25">
      <c r="A11" s="101" t="s">
        <v>149</v>
      </c>
      <c r="B11" s="102">
        <v>19800</v>
      </c>
    </row>
    <row r="12" spans="1:2" ht="15.75" x14ac:dyDescent="0.25">
      <c r="A12" s="101" t="s">
        <v>150</v>
      </c>
      <c r="B12" s="102">
        <v>274800</v>
      </c>
    </row>
    <row r="13" spans="1:2" ht="15.75" x14ac:dyDescent="0.25">
      <c r="A13" s="99" t="s">
        <v>151</v>
      </c>
      <c r="B13" s="102">
        <v>0</v>
      </c>
    </row>
    <row r="14" spans="1:2" ht="15.75" x14ac:dyDescent="0.25">
      <c r="A14" s="99" t="s">
        <v>152</v>
      </c>
      <c r="B14" s="100">
        <v>96000</v>
      </c>
    </row>
    <row r="15" spans="1:2" ht="15.75" x14ac:dyDescent="0.25">
      <c r="A15" s="103" t="s">
        <v>153</v>
      </c>
      <c r="B15" s="102">
        <v>0</v>
      </c>
    </row>
    <row r="16" spans="1:2" ht="15.75" x14ac:dyDescent="0.25">
      <c r="A16" s="103" t="s">
        <v>154</v>
      </c>
      <c r="B16" s="102">
        <v>0</v>
      </c>
    </row>
    <row r="17" spans="1:2" ht="18.75" x14ac:dyDescent="0.3">
      <c r="A17" s="104" t="s">
        <v>155</v>
      </c>
      <c r="B17" s="105">
        <f>B3+B9+B10+B14</f>
        <v>11430510</v>
      </c>
    </row>
    <row r="18" spans="1:2" x14ac:dyDescent="0.25">
      <c r="B18" s="106"/>
    </row>
    <row r="19" spans="1:2" ht="15.75" x14ac:dyDescent="0.25">
      <c r="A19" s="107" t="s">
        <v>156</v>
      </c>
      <c r="B19" s="106"/>
    </row>
    <row r="20" spans="1:2" ht="15.75" x14ac:dyDescent="0.25">
      <c r="A20" s="107"/>
      <c r="B20" s="106"/>
    </row>
    <row r="21" spans="1:2" ht="15.75" customHeight="1" x14ac:dyDescent="0.25">
      <c r="A21" s="108" t="s">
        <v>157</v>
      </c>
      <c r="B21" s="106"/>
    </row>
    <row r="22" spans="1:2" x14ac:dyDescent="0.25">
      <c r="A22" s="96" t="s">
        <v>158</v>
      </c>
      <c r="B22" s="106"/>
    </row>
    <row r="23" spans="1:2" ht="15.75" x14ac:dyDescent="0.25">
      <c r="A23" s="194" t="s">
        <v>159</v>
      </c>
      <c r="B23" s="194"/>
    </row>
  </sheetData>
  <mergeCells count="2">
    <mergeCell ref="A1:B1"/>
    <mergeCell ref="A23:B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000"/>
  <sheetViews>
    <sheetView tabSelected="1" workbookViewId="0">
      <pane xSplit="1" ySplit="6" topLeftCell="B59" activePane="bottomRight" state="frozen"/>
      <selection pane="topRight" activeCell="B1" sqref="B1"/>
      <selection pane="bottomLeft" activeCell="A7" sqref="A7"/>
      <selection pane="bottomRight" activeCell="A55" sqref="A55:B65"/>
    </sheetView>
  </sheetViews>
  <sheetFormatPr defaultColWidth="12.5" defaultRowHeight="15" customHeight="1" x14ac:dyDescent="0.2"/>
  <cols>
    <col min="1" max="1" width="45.375" customWidth="1"/>
    <col min="2" max="2" width="23" customWidth="1"/>
    <col min="3" max="3" width="17" customWidth="1"/>
    <col min="4" max="4" width="14" customWidth="1"/>
    <col min="5" max="5" width="14" style="87" customWidth="1"/>
    <col min="6" max="6" width="20.5" customWidth="1"/>
    <col min="7" max="7" width="26.375" customWidth="1"/>
    <col min="8" max="8" width="2" customWidth="1"/>
    <col min="9" max="14" width="20.5" style="110" customWidth="1"/>
    <col min="15" max="15" width="1.5" style="110" customWidth="1"/>
    <col min="16" max="23" width="20.5" style="110" customWidth="1"/>
    <col min="24" max="24" width="1" style="110" customWidth="1"/>
    <col min="25" max="31" width="20.5" style="110" customWidth="1"/>
    <col min="32" max="32" width="1.5" style="110" customWidth="1"/>
    <col min="33" max="40" width="20.5" style="110" customWidth="1"/>
    <col min="41" max="41" width="1.5" style="110" customWidth="1"/>
    <col min="42" max="42" width="19.625" style="120" customWidth="1"/>
    <col min="43" max="43" width="12" customWidth="1"/>
    <col min="44" max="44" width="52.875" customWidth="1"/>
  </cols>
  <sheetData>
    <row r="1" spans="1:44" ht="27.75" customHeight="1" thickBot="1" x14ac:dyDescent="0.25">
      <c r="A1" s="233" t="s">
        <v>0</v>
      </c>
      <c r="B1" s="238" t="s">
        <v>1</v>
      </c>
      <c r="C1" s="238" t="s">
        <v>2</v>
      </c>
      <c r="D1" s="238" t="s">
        <v>161</v>
      </c>
      <c r="E1" s="227" t="s">
        <v>160</v>
      </c>
      <c r="F1" s="198" t="s">
        <v>17</v>
      </c>
      <c r="G1" s="198" t="s">
        <v>3</v>
      </c>
      <c r="I1" s="220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2"/>
      <c r="AO1" s="111"/>
      <c r="AP1" s="195" t="s">
        <v>184</v>
      </c>
      <c r="AR1" s="203" t="s">
        <v>4</v>
      </c>
    </row>
    <row r="2" spans="1:44" ht="27.75" customHeight="1" thickBot="1" x14ac:dyDescent="0.25">
      <c r="A2" s="234"/>
      <c r="B2" s="234"/>
      <c r="C2" s="234"/>
      <c r="D2" s="234"/>
      <c r="E2" s="228"/>
      <c r="F2" s="199"/>
      <c r="G2" s="234"/>
      <c r="I2" s="217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9"/>
      <c r="AP2" s="196"/>
      <c r="AR2" s="204"/>
    </row>
    <row r="3" spans="1:44" ht="27.75" customHeight="1" thickBot="1" x14ac:dyDescent="0.25">
      <c r="A3" s="234"/>
      <c r="B3" s="234"/>
      <c r="C3" s="234"/>
      <c r="D3" s="234"/>
      <c r="E3" s="228"/>
      <c r="F3" s="199"/>
      <c r="G3" s="234"/>
      <c r="I3" s="230"/>
      <c r="J3" s="231"/>
      <c r="K3" s="231"/>
      <c r="L3" s="231"/>
      <c r="M3" s="231"/>
      <c r="N3" s="232"/>
      <c r="O3" s="112"/>
      <c r="P3" s="208" t="s">
        <v>5</v>
      </c>
      <c r="Q3" s="209"/>
      <c r="R3" s="209"/>
      <c r="S3" s="209"/>
      <c r="T3" s="209"/>
      <c r="U3" s="209"/>
      <c r="V3" s="209"/>
      <c r="W3" s="210"/>
      <c r="X3" s="113"/>
      <c r="Y3" s="208" t="s">
        <v>6</v>
      </c>
      <c r="Z3" s="209"/>
      <c r="AA3" s="209"/>
      <c r="AB3" s="209"/>
      <c r="AC3" s="209"/>
      <c r="AD3" s="209"/>
      <c r="AE3" s="210"/>
      <c r="AF3" s="113"/>
      <c r="AG3" s="208" t="s">
        <v>7</v>
      </c>
      <c r="AH3" s="209"/>
      <c r="AI3" s="209"/>
      <c r="AJ3" s="209"/>
      <c r="AK3" s="209"/>
      <c r="AL3" s="209"/>
      <c r="AM3" s="209"/>
      <c r="AN3" s="210"/>
      <c r="AO3" s="1"/>
      <c r="AP3" s="196"/>
      <c r="AR3" s="205" t="s">
        <v>8</v>
      </c>
    </row>
    <row r="4" spans="1:44" ht="15" customHeight="1" x14ac:dyDescent="0.2">
      <c r="A4" s="234"/>
      <c r="B4" s="234"/>
      <c r="C4" s="234"/>
      <c r="D4" s="234"/>
      <c r="E4" s="228"/>
      <c r="F4" s="199"/>
      <c r="G4" s="234"/>
      <c r="I4" s="223"/>
      <c r="J4" s="224"/>
      <c r="K4" s="223" t="s">
        <v>9</v>
      </c>
      <c r="L4" s="236"/>
      <c r="M4" s="236"/>
      <c r="N4" s="224"/>
      <c r="O4" s="2"/>
      <c r="P4" s="211" t="s">
        <v>10</v>
      </c>
      <c r="Q4" s="212"/>
      <c r="R4" s="212"/>
      <c r="S4" s="213"/>
      <c r="T4" s="211" t="s">
        <v>11</v>
      </c>
      <c r="U4" s="212"/>
      <c r="V4" s="212"/>
      <c r="W4" s="213"/>
      <c r="X4" s="3"/>
      <c r="Y4" s="211" t="s">
        <v>12</v>
      </c>
      <c r="Z4" s="212"/>
      <c r="AA4" s="212"/>
      <c r="AB4" s="213"/>
      <c r="AC4" s="211" t="s">
        <v>13</v>
      </c>
      <c r="AD4" s="212"/>
      <c r="AE4" s="213"/>
      <c r="AF4" s="3"/>
      <c r="AG4" s="211" t="s">
        <v>14</v>
      </c>
      <c r="AH4" s="212"/>
      <c r="AI4" s="212"/>
      <c r="AJ4" s="212"/>
      <c r="AK4" s="213"/>
      <c r="AL4" s="211" t="s">
        <v>15</v>
      </c>
      <c r="AM4" s="212"/>
      <c r="AN4" s="213"/>
      <c r="AO4" s="4"/>
      <c r="AP4" s="196"/>
      <c r="AR4" s="206"/>
    </row>
    <row r="5" spans="1:44" ht="10.5" customHeight="1" thickBot="1" x14ac:dyDescent="0.25">
      <c r="A5" s="235"/>
      <c r="B5" s="234"/>
      <c r="C5" s="234"/>
      <c r="D5" s="234"/>
      <c r="E5" s="228"/>
      <c r="F5" s="199"/>
      <c r="G5" s="234"/>
      <c r="I5" s="225"/>
      <c r="J5" s="226"/>
      <c r="K5" s="225"/>
      <c r="L5" s="237"/>
      <c r="M5" s="237"/>
      <c r="N5" s="226"/>
      <c r="O5" s="2"/>
      <c r="P5" s="214"/>
      <c r="Q5" s="215"/>
      <c r="R5" s="215"/>
      <c r="S5" s="216"/>
      <c r="T5" s="214"/>
      <c r="U5" s="215"/>
      <c r="V5" s="215"/>
      <c r="W5" s="216"/>
      <c r="X5" s="128"/>
      <c r="Y5" s="214"/>
      <c r="Z5" s="215"/>
      <c r="AA5" s="215"/>
      <c r="AB5" s="216"/>
      <c r="AC5" s="214"/>
      <c r="AD5" s="215"/>
      <c r="AE5" s="216"/>
      <c r="AF5" s="128"/>
      <c r="AG5" s="214"/>
      <c r="AH5" s="215"/>
      <c r="AI5" s="215"/>
      <c r="AJ5" s="215"/>
      <c r="AK5" s="216"/>
      <c r="AL5" s="214"/>
      <c r="AM5" s="215"/>
      <c r="AN5" s="216"/>
      <c r="AO5" s="5"/>
      <c r="AP5" s="196"/>
      <c r="AR5" s="206"/>
    </row>
    <row r="6" spans="1:44" ht="63.75" thickBot="1" x14ac:dyDescent="0.3">
      <c r="A6" s="122" t="s">
        <v>16</v>
      </c>
      <c r="B6" s="235"/>
      <c r="C6" s="235"/>
      <c r="D6" s="235"/>
      <c r="E6" s="229"/>
      <c r="F6" s="200"/>
      <c r="G6" s="235"/>
      <c r="H6" s="6"/>
      <c r="I6" s="8" t="s">
        <v>162</v>
      </c>
      <c r="J6" s="8" t="s">
        <v>163</v>
      </c>
      <c r="K6" s="9" t="s">
        <v>164</v>
      </c>
      <c r="L6" s="124" t="s">
        <v>165</v>
      </c>
      <c r="M6" s="124" t="s">
        <v>166</v>
      </c>
      <c r="N6" s="124" t="s">
        <v>169</v>
      </c>
      <c r="O6" s="7"/>
      <c r="P6" s="124" t="s">
        <v>18</v>
      </c>
      <c r="Q6" s="124" t="s">
        <v>19</v>
      </c>
      <c r="R6" s="124" t="s">
        <v>171</v>
      </c>
      <c r="S6" s="126" t="s">
        <v>172</v>
      </c>
      <c r="T6" s="126" t="s">
        <v>20</v>
      </c>
      <c r="U6" s="126" t="s">
        <v>21</v>
      </c>
      <c r="V6" s="126" t="s">
        <v>175</v>
      </c>
      <c r="W6" s="126" t="s">
        <v>22</v>
      </c>
      <c r="X6" s="130"/>
      <c r="Y6" s="124" t="s">
        <v>23</v>
      </c>
      <c r="Z6" s="124" t="s">
        <v>24</v>
      </c>
      <c r="AA6" s="126" t="s">
        <v>25</v>
      </c>
      <c r="AB6" s="124" t="s">
        <v>26</v>
      </c>
      <c r="AC6" s="124" t="s">
        <v>27</v>
      </c>
      <c r="AD6" s="126" t="s">
        <v>28</v>
      </c>
      <c r="AE6" s="124" t="s">
        <v>181</v>
      </c>
      <c r="AF6" s="132"/>
      <c r="AG6" s="124" t="s">
        <v>29</v>
      </c>
      <c r="AH6" s="124" t="s">
        <v>138</v>
      </c>
      <c r="AI6" s="124" t="s">
        <v>30</v>
      </c>
      <c r="AJ6" s="126" t="s">
        <v>31</v>
      </c>
      <c r="AK6" s="124" t="s">
        <v>182</v>
      </c>
      <c r="AL6" s="124" t="s">
        <v>32</v>
      </c>
      <c r="AM6" s="124" t="s">
        <v>139</v>
      </c>
      <c r="AN6" s="124" t="s">
        <v>33</v>
      </c>
      <c r="AO6" s="10"/>
      <c r="AP6" s="197"/>
      <c r="AQ6" s="11"/>
      <c r="AR6" s="207"/>
    </row>
    <row r="7" spans="1:44" s="93" customFormat="1" ht="27.75" customHeight="1" x14ac:dyDescent="0.2">
      <c r="A7" s="121" t="s">
        <v>34</v>
      </c>
      <c r="B7" s="133">
        <f>B13+B22+B24+B28+B34+B39+B45+B49+B51+B53+B55</f>
        <v>2050000</v>
      </c>
      <c r="C7" s="133">
        <v>150000</v>
      </c>
      <c r="D7" s="109">
        <v>300000</v>
      </c>
      <c r="E7" s="109">
        <v>63000</v>
      </c>
      <c r="F7" s="109">
        <v>1200000</v>
      </c>
      <c r="G7" s="133">
        <f>SUM(I7:AO7)</f>
        <v>4237000</v>
      </c>
      <c r="H7" s="91"/>
      <c r="I7" s="14">
        <v>50000</v>
      </c>
      <c r="J7" s="12">
        <v>300000</v>
      </c>
      <c r="K7" s="14">
        <v>27000</v>
      </c>
      <c r="L7" s="123">
        <v>300000</v>
      </c>
      <c r="M7" s="109">
        <v>50000</v>
      </c>
      <c r="N7" s="109">
        <v>10000</v>
      </c>
      <c r="O7" s="66"/>
      <c r="P7" s="125">
        <v>100000</v>
      </c>
      <c r="Q7" s="109">
        <v>100000</v>
      </c>
      <c r="R7" s="109">
        <v>500000</v>
      </c>
      <c r="S7" s="109">
        <v>100000</v>
      </c>
      <c r="T7" s="109">
        <v>100000</v>
      </c>
      <c r="U7" s="109">
        <v>50000</v>
      </c>
      <c r="V7" s="109">
        <v>50000</v>
      </c>
      <c r="W7" s="127">
        <v>50000</v>
      </c>
      <c r="X7" s="129"/>
      <c r="Y7" s="125">
        <v>100000</v>
      </c>
      <c r="Z7" s="109">
        <v>50000</v>
      </c>
      <c r="AA7" s="109">
        <v>100000</v>
      </c>
      <c r="AB7" s="109">
        <v>300000</v>
      </c>
      <c r="AC7" s="109">
        <v>100000</v>
      </c>
      <c r="AD7" s="109">
        <v>100000</v>
      </c>
      <c r="AE7" s="131">
        <v>200000</v>
      </c>
      <c r="AF7" s="129"/>
      <c r="AG7" s="125">
        <v>300000</v>
      </c>
      <c r="AH7" s="109">
        <v>150000</v>
      </c>
      <c r="AI7" s="109">
        <v>220000</v>
      </c>
      <c r="AJ7" s="109">
        <v>75000</v>
      </c>
      <c r="AK7" s="92">
        <v>400000</v>
      </c>
      <c r="AL7" s="109">
        <v>60000</v>
      </c>
      <c r="AM7" s="109">
        <v>275000</v>
      </c>
      <c r="AN7" s="127">
        <v>20000</v>
      </c>
      <c r="AO7" s="66"/>
      <c r="AP7" s="134">
        <f>SUM(I7:AN7)+B7+C7+D7+E7+F7</f>
        <v>8000000</v>
      </c>
      <c r="AQ7" s="94"/>
      <c r="AR7" s="95"/>
    </row>
    <row r="8" spans="1:44" ht="27.75" customHeight="1" x14ac:dyDescent="0.2">
      <c r="A8" s="85" t="s">
        <v>35</v>
      </c>
      <c r="B8" s="135"/>
      <c r="C8" s="17" t="s">
        <v>218</v>
      </c>
      <c r="D8" s="17" t="s">
        <v>218</v>
      </c>
      <c r="E8" s="17" t="s">
        <v>218</v>
      </c>
      <c r="F8" s="17" t="s">
        <v>218</v>
      </c>
      <c r="G8" s="16"/>
      <c r="H8" s="18"/>
      <c r="I8" s="20" t="s">
        <v>49</v>
      </c>
      <c r="J8" s="21" t="s">
        <v>49</v>
      </c>
      <c r="K8" s="20" t="s">
        <v>36</v>
      </c>
      <c r="L8" s="20" t="s">
        <v>36</v>
      </c>
      <c r="M8" s="22" t="s">
        <v>36</v>
      </c>
      <c r="N8" s="17" t="s">
        <v>223</v>
      </c>
      <c r="O8" s="24"/>
      <c r="P8" s="19" t="s">
        <v>49</v>
      </c>
      <c r="Q8" s="20" t="s">
        <v>37</v>
      </c>
      <c r="R8" s="20" t="s">
        <v>38</v>
      </c>
      <c r="S8" s="20" t="s">
        <v>39</v>
      </c>
      <c r="T8" s="25" t="s">
        <v>40</v>
      </c>
      <c r="U8" s="17" t="s">
        <v>41</v>
      </c>
      <c r="V8" s="17" t="s">
        <v>176</v>
      </c>
      <c r="W8" s="26" t="s">
        <v>36</v>
      </c>
      <c r="X8" s="24"/>
      <c r="Y8" s="27" t="s">
        <v>42</v>
      </c>
      <c r="Z8" s="25" t="s">
        <v>177</v>
      </c>
      <c r="AA8" s="17" t="s">
        <v>43</v>
      </c>
      <c r="AB8" s="17" t="s">
        <v>36</v>
      </c>
      <c r="AC8" s="25" t="s">
        <v>44</v>
      </c>
      <c r="AD8" s="25" t="s">
        <v>180</v>
      </c>
      <c r="AE8" s="23" t="s">
        <v>45</v>
      </c>
      <c r="AF8" s="24"/>
      <c r="AG8" s="27" t="s">
        <v>36</v>
      </c>
      <c r="AH8" s="17" t="s">
        <v>46</v>
      </c>
      <c r="AI8" s="17" t="s">
        <v>46</v>
      </c>
      <c r="AJ8" s="17" t="s">
        <v>47</v>
      </c>
      <c r="AK8" s="28" t="s">
        <v>48</v>
      </c>
      <c r="AL8" s="17" t="s">
        <v>49</v>
      </c>
      <c r="AM8" s="17" t="s">
        <v>49</v>
      </c>
      <c r="AN8" s="26" t="s">
        <v>38</v>
      </c>
      <c r="AO8" s="24"/>
      <c r="AP8" s="114"/>
      <c r="AR8" s="30"/>
    </row>
    <row r="9" spans="1:44" ht="60" x14ac:dyDescent="0.2">
      <c r="A9" s="86" t="s">
        <v>50</v>
      </c>
      <c r="B9" s="136"/>
      <c r="C9" s="32" t="s">
        <v>219</v>
      </c>
      <c r="D9" s="32" t="s">
        <v>220</v>
      </c>
      <c r="E9" s="32" t="s">
        <v>220</v>
      </c>
      <c r="F9" s="32" t="s">
        <v>51</v>
      </c>
      <c r="G9" s="31"/>
      <c r="H9" s="18"/>
      <c r="I9" s="33" t="s">
        <v>221</v>
      </c>
      <c r="J9" s="34" t="s">
        <v>52</v>
      </c>
      <c r="K9" s="33" t="s">
        <v>221</v>
      </c>
      <c r="L9" s="35" t="s">
        <v>222</v>
      </c>
      <c r="M9" s="36" t="s">
        <v>52</v>
      </c>
      <c r="N9" s="32" t="s">
        <v>56</v>
      </c>
      <c r="O9" s="24"/>
      <c r="P9" s="38" t="s">
        <v>52</v>
      </c>
      <c r="Q9" s="35" t="s">
        <v>52</v>
      </c>
      <c r="R9" s="35" t="s">
        <v>53</v>
      </c>
      <c r="S9" s="35" t="s">
        <v>52</v>
      </c>
      <c r="T9" s="32" t="s">
        <v>52</v>
      </c>
      <c r="U9" s="39" t="s">
        <v>54</v>
      </c>
      <c r="V9" s="40" t="s">
        <v>55</v>
      </c>
      <c r="W9" s="39" t="s">
        <v>54</v>
      </c>
      <c r="X9" s="24"/>
      <c r="Y9" s="39" t="s">
        <v>54</v>
      </c>
      <c r="Z9" s="32" t="s">
        <v>52</v>
      </c>
      <c r="AA9" s="32" t="s">
        <v>56</v>
      </c>
      <c r="AB9" s="32" t="s">
        <v>53</v>
      </c>
      <c r="AC9" s="32" t="s">
        <v>52</v>
      </c>
      <c r="AD9" s="32" t="s">
        <v>52</v>
      </c>
      <c r="AE9" s="37" t="s">
        <v>57</v>
      </c>
      <c r="AF9" s="24"/>
      <c r="AG9" s="41" t="s">
        <v>53</v>
      </c>
      <c r="AH9" s="32" t="s">
        <v>52</v>
      </c>
      <c r="AI9" s="32" t="s">
        <v>54</v>
      </c>
      <c r="AJ9" s="32" t="s">
        <v>54</v>
      </c>
      <c r="AK9" s="42" t="s">
        <v>52</v>
      </c>
      <c r="AL9" s="32" t="s">
        <v>58</v>
      </c>
      <c r="AM9" s="32" t="s">
        <v>59</v>
      </c>
      <c r="AN9" s="43" t="s">
        <v>60</v>
      </c>
      <c r="AO9" s="24"/>
      <c r="AP9" s="115"/>
      <c r="AR9" s="30"/>
    </row>
    <row r="10" spans="1:44" ht="39" customHeight="1" x14ac:dyDescent="0.2">
      <c r="A10" s="90" t="s">
        <v>61</v>
      </c>
      <c r="B10" s="137"/>
      <c r="C10" s="44"/>
      <c r="D10" s="44"/>
      <c r="E10" s="44"/>
      <c r="F10" s="45"/>
      <c r="G10" s="44"/>
      <c r="H10" s="46"/>
      <c r="I10" s="48"/>
      <c r="J10" s="49" t="s">
        <v>183</v>
      </c>
      <c r="K10" s="48" t="s">
        <v>62</v>
      </c>
      <c r="L10" s="48" t="s">
        <v>168</v>
      </c>
      <c r="M10" s="50" t="s">
        <v>167</v>
      </c>
      <c r="N10" s="45"/>
      <c r="O10" s="24"/>
      <c r="P10" s="47" t="s">
        <v>63</v>
      </c>
      <c r="Q10" s="48" t="s">
        <v>170</v>
      </c>
      <c r="R10" s="48" t="s">
        <v>64</v>
      </c>
      <c r="S10" s="48" t="s">
        <v>65</v>
      </c>
      <c r="T10" s="52" t="s">
        <v>173</v>
      </c>
      <c r="U10" s="45" t="s">
        <v>174</v>
      </c>
      <c r="V10" s="45" t="s">
        <v>66</v>
      </c>
      <c r="W10" s="53" t="s">
        <v>67</v>
      </c>
      <c r="X10" s="24"/>
      <c r="Y10" s="54" t="s">
        <v>68</v>
      </c>
      <c r="Z10" s="52" t="s">
        <v>178</v>
      </c>
      <c r="AA10" s="45" t="s">
        <v>69</v>
      </c>
      <c r="AB10" s="45" t="s">
        <v>70</v>
      </c>
      <c r="AC10" s="52" t="s">
        <v>179</v>
      </c>
      <c r="AD10" s="45" t="s">
        <v>71</v>
      </c>
      <c r="AE10" s="51"/>
      <c r="AF10" s="24"/>
      <c r="AG10" s="54" t="s">
        <v>72</v>
      </c>
      <c r="AH10" s="45" t="s">
        <v>73</v>
      </c>
      <c r="AI10" s="45" t="s">
        <v>74</v>
      </c>
      <c r="AJ10" s="45" t="s">
        <v>75</v>
      </c>
      <c r="AK10" s="55" t="s">
        <v>76</v>
      </c>
      <c r="AL10" s="45" t="s">
        <v>77</v>
      </c>
      <c r="AM10" s="45" t="s">
        <v>78</v>
      </c>
      <c r="AN10" s="53" t="s">
        <v>79</v>
      </c>
      <c r="AO10" s="24"/>
      <c r="AP10" s="116"/>
      <c r="AR10" s="29"/>
    </row>
    <row r="11" spans="1:44" ht="15.75" x14ac:dyDescent="0.2">
      <c r="A11" s="88" t="s">
        <v>80</v>
      </c>
      <c r="B11" s="56"/>
      <c r="C11" s="56"/>
      <c r="D11" s="56"/>
      <c r="E11" s="56"/>
      <c r="F11" s="56"/>
      <c r="G11" s="56"/>
      <c r="H11" s="13"/>
      <c r="I11" s="57"/>
      <c r="J11" s="56"/>
      <c r="K11" s="57"/>
      <c r="L11" s="57"/>
      <c r="M11" s="56"/>
      <c r="N11" s="56"/>
      <c r="O11" s="59"/>
      <c r="P11" s="60"/>
      <c r="Q11" s="56"/>
      <c r="R11" s="56"/>
      <c r="S11" s="56"/>
      <c r="T11" s="56"/>
      <c r="U11" s="56"/>
      <c r="V11" s="56"/>
      <c r="W11" s="61"/>
      <c r="X11" s="59"/>
      <c r="Y11" s="60"/>
      <c r="Z11" s="56"/>
      <c r="AA11" s="56"/>
      <c r="AB11" s="56"/>
      <c r="AC11" s="56"/>
      <c r="AD11" s="56"/>
      <c r="AE11" s="58"/>
      <c r="AF11" s="59"/>
      <c r="AG11" s="60"/>
      <c r="AH11" s="56"/>
      <c r="AI11" s="56"/>
      <c r="AJ11" s="56"/>
      <c r="AK11" s="62"/>
      <c r="AL11" s="56"/>
      <c r="AM11" s="56"/>
      <c r="AN11" s="61"/>
      <c r="AO11" s="59"/>
      <c r="AP11" s="117"/>
      <c r="AR11" s="15"/>
    </row>
    <row r="12" spans="1:44" ht="15.75" x14ac:dyDescent="0.2">
      <c r="A12" s="89" t="s">
        <v>81</v>
      </c>
      <c r="B12" s="56"/>
      <c r="C12" s="56"/>
      <c r="D12" s="56"/>
      <c r="E12" s="56"/>
      <c r="F12" s="56"/>
      <c r="G12" s="56"/>
      <c r="H12" s="13"/>
      <c r="I12" s="56"/>
      <c r="J12" s="56"/>
      <c r="K12" s="56"/>
      <c r="L12" s="56"/>
      <c r="M12" s="56"/>
      <c r="N12" s="56"/>
      <c r="O12" s="59"/>
      <c r="P12" s="60"/>
      <c r="Q12" s="56"/>
      <c r="R12" s="56"/>
      <c r="S12" s="56"/>
      <c r="T12" s="56"/>
      <c r="U12" s="56"/>
      <c r="V12" s="56"/>
      <c r="W12" s="61"/>
      <c r="X12" s="59"/>
      <c r="Y12" s="60"/>
      <c r="Z12" s="56"/>
      <c r="AA12" s="56"/>
      <c r="AB12" s="56"/>
      <c r="AC12" s="56"/>
      <c r="AD12" s="56"/>
      <c r="AE12" s="58"/>
      <c r="AF12" s="59"/>
      <c r="AG12" s="60"/>
      <c r="AH12" s="56"/>
      <c r="AI12" s="56"/>
      <c r="AJ12" s="56"/>
      <c r="AK12" s="62"/>
      <c r="AL12" s="56"/>
      <c r="AM12" s="56"/>
      <c r="AN12" s="61"/>
      <c r="AO12" s="59"/>
      <c r="AP12" s="117"/>
      <c r="AR12" s="15"/>
    </row>
    <row r="13" spans="1:44" ht="15.75" x14ac:dyDescent="0.2">
      <c r="A13" s="89" t="s">
        <v>82</v>
      </c>
      <c r="B13" s="63">
        <f>SUM(B14:B21)</f>
        <v>1800000</v>
      </c>
      <c r="C13" s="63"/>
      <c r="D13" s="63"/>
      <c r="E13" s="63"/>
      <c r="F13" s="63"/>
      <c r="G13" s="63"/>
      <c r="H13" s="13"/>
      <c r="I13" s="63"/>
      <c r="J13" s="63"/>
      <c r="K13" s="63"/>
      <c r="L13" s="63"/>
      <c r="M13" s="63"/>
      <c r="N13" s="63"/>
      <c r="O13" s="66"/>
      <c r="P13" s="64"/>
      <c r="Q13" s="63"/>
      <c r="R13" s="63"/>
      <c r="S13" s="63"/>
      <c r="T13" s="63"/>
      <c r="U13" s="63"/>
      <c r="V13" s="63"/>
      <c r="W13" s="63"/>
      <c r="X13" s="66"/>
      <c r="Y13" s="64"/>
      <c r="Z13" s="63"/>
      <c r="AA13" s="63"/>
      <c r="AB13" s="63"/>
      <c r="AC13" s="63"/>
      <c r="AD13" s="63"/>
      <c r="AE13" s="65"/>
      <c r="AF13" s="66"/>
      <c r="AG13" s="64"/>
      <c r="AH13" s="63"/>
      <c r="AI13" s="63"/>
      <c r="AJ13" s="63"/>
      <c r="AK13" s="67"/>
      <c r="AL13" s="63"/>
      <c r="AM13" s="63"/>
      <c r="AN13" s="68"/>
      <c r="AO13" s="66"/>
      <c r="AP13" s="118">
        <f>SUM(B13:AN13)</f>
        <v>1800000</v>
      </c>
      <c r="AR13" s="15"/>
    </row>
    <row r="14" spans="1:44" ht="28.5" customHeight="1" x14ac:dyDescent="0.2">
      <c r="A14" s="88" t="s">
        <v>83</v>
      </c>
      <c r="B14" s="56">
        <v>0</v>
      </c>
      <c r="C14" s="56"/>
      <c r="D14" s="56"/>
      <c r="E14" s="56"/>
      <c r="F14" s="56"/>
      <c r="G14" s="56"/>
      <c r="H14" s="13"/>
      <c r="I14" s="56"/>
      <c r="J14" s="56"/>
      <c r="K14" s="56"/>
      <c r="L14" s="56"/>
      <c r="M14" s="56"/>
      <c r="N14" s="56"/>
      <c r="O14" s="59"/>
      <c r="P14" s="60"/>
      <c r="Q14" s="56"/>
      <c r="R14" s="56"/>
      <c r="S14" s="56"/>
      <c r="T14" s="56"/>
      <c r="U14" s="56"/>
      <c r="V14" s="56"/>
      <c r="W14" s="56"/>
      <c r="X14" s="59"/>
      <c r="Y14" s="60"/>
      <c r="Z14" s="56"/>
      <c r="AA14" s="56"/>
      <c r="AB14" s="56"/>
      <c r="AC14" s="56"/>
      <c r="AD14" s="56"/>
      <c r="AE14" s="58"/>
      <c r="AF14" s="59"/>
      <c r="AG14" s="60"/>
      <c r="AH14" s="56"/>
      <c r="AI14" s="56"/>
      <c r="AJ14" s="56"/>
      <c r="AK14" s="62"/>
      <c r="AL14" s="56"/>
      <c r="AM14" s="56"/>
      <c r="AN14" s="61"/>
      <c r="AO14" s="59"/>
      <c r="AP14" s="117">
        <f t="shared" ref="AP14:AP65" si="0">SUM(B14:AN14)</f>
        <v>0</v>
      </c>
      <c r="AR14" s="15"/>
    </row>
    <row r="15" spans="1:44" ht="15.75" x14ac:dyDescent="0.2">
      <c r="A15" s="88" t="s">
        <v>84</v>
      </c>
      <c r="B15" s="56">
        <v>0</v>
      </c>
      <c r="C15" s="56"/>
      <c r="D15" s="56"/>
      <c r="E15" s="56"/>
      <c r="F15" s="56"/>
      <c r="G15" s="56"/>
      <c r="H15" s="13"/>
      <c r="I15" s="56"/>
      <c r="J15" s="56"/>
      <c r="K15" s="56"/>
      <c r="L15" s="56"/>
      <c r="M15" s="56"/>
      <c r="N15" s="56"/>
      <c r="O15" s="59"/>
      <c r="P15" s="60"/>
      <c r="Q15" s="56"/>
      <c r="R15" s="56"/>
      <c r="S15" s="56"/>
      <c r="T15" s="56"/>
      <c r="U15" s="56"/>
      <c r="V15" s="56"/>
      <c r="W15" s="56"/>
      <c r="X15" s="59"/>
      <c r="Y15" s="60"/>
      <c r="Z15" s="56"/>
      <c r="AA15" s="56"/>
      <c r="AB15" s="56"/>
      <c r="AC15" s="56"/>
      <c r="AD15" s="56"/>
      <c r="AE15" s="58"/>
      <c r="AF15" s="59"/>
      <c r="AG15" s="60"/>
      <c r="AH15" s="56"/>
      <c r="AI15" s="56"/>
      <c r="AJ15" s="56"/>
      <c r="AK15" s="62"/>
      <c r="AL15" s="56"/>
      <c r="AM15" s="56"/>
      <c r="AN15" s="61"/>
      <c r="AO15" s="59"/>
      <c r="AP15" s="117">
        <f t="shared" si="0"/>
        <v>0</v>
      </c>
      <c r="AR15" s="15"/>
    </row>
    <row r="16" spans="1:44" ht="15.75" x14ac:dyDescent="0.2">
      <c r="A16" s="88" t="s">
        <v>85</v>
      </c>
      <c r="B16" s="56">
        <v>0</v>
      </c>
      <c r="C16" s="56"/>
      <c r="D16" s="56"/>
      <c r="E16" s="56"/>
      <c r="F16" s="56"/>
      <c r="G16" s="56"/>
      <c r="H16" s="13"/>
      <c r="I16" s="56"/>
      <c r="J16" s="56"/>
      <c r="K16" s="56"/>
      <c r="L16" s="56"/>
      <c r="M16" s="56"/>
      <c r="N16" s="56"/>
      <c r="O16" s="59"/>
      <c r="P16" s="60"/>
      <c r="Q16" s="56"/>
      <c r="R16" s="56"/>
      <c r="S16" s="56"/>
      <c r="T16" s="56"/>
      <c r="U16" s="56"/>
      <c r="V16" s="56"/>
      <c r="W16" s="56"/>
      <c r="X16" s="59"/>
      <c r="Y16" s="60"/>
      <c r="Z16" s="56"/>
      <c r="AA16" s="56"/>
      <c r="AB16" s="56"/>
      <c r="AC16" s="56"/>
      <c r="AD16" s="56"/>
      <c r="AE16" s="58"/>
      <c r="AF16" s="59"/>
      <c r="AG16" s="60"/>
      <c r="AH16" s="56"/>
      <c r="AI16" s="56"/>
      <c r="AJ16" s="56"/>
      <c r="AK16" s="62"/>
      <c r="AL16" s="56"/>
      <c r="AM16" s="56"/>
      <c r="AN16" s="61"/>
      <c r="AO16" s="59"/>
      <c r="AP16" s="117">
        <f t="shared" si="0"/>
        <v>0</v>
      </c>
      <c r="AR16" s="15"/>
    </row>
    <row r="17" spans="1:44" ht="15.75" x14ac:dyDescent="0.2">
      <c r="A17" s="88" t="s">
        <v>86</v>
      </c>
      <c r="B17" s="56">
        <v>0</v>
      </c>
      <c r="C17" s="56"/>
      <c r="D17" s="56"/>
      <c r="E17" s="56"/>
      <c r="F17" s="56"/>
      <c r="G17" s="56"/>
      <c r="H17" s="13"/>
      <c r="I17" s="56"/>
      <c r="J17" s="56"/>
      <c r="K17" s="56"/>
      <c r="L17" s="56"/>
      <c r="M17" s="56"/>
      <c r="N17" s="56"/>
      <c r="O17" s="59"/>
      <c r="P17" s="60"/>
      <c r="Q17" s="56"/>
      <c r="R17" s="56"/>
      <c r="S17" s="56"/>
      <c r="T17" s="56"/>
      <c r="U17" s="56"/>
      <c r="V17" s="56"/>
      <c r="W17" s="56"/>
      <c r="X17" s="59"/>
      <c r="Y17" s="60"/>
      <c r="Z17" s="56"/>
      <c r="AA17" s="56"/>
      <c r="AB17" s="56"/>
      <c r="AC17" s="56"/>
      <c r="AD17" s="56"/>
      <c r="AE17" s="58"/>
      <c r="AF17" s="59"/>
      <c r="AG17" s="60"/>
      <c r="AH17" s="56"/>
      <c r="AI17" s="56"/>
      <c r="AJ17" s="56"/>
      <c r="AK17" s="62"/>
      <c r="AL17" s="56"/>
      <c r="AM17" s="56"/>
      <c r="AN17" s="61"/>
      <c r="AO17" s="59"/>
      <c r="AP17" s="117">
        <f t="shared" si="0"/>
        <v>0</v>
      </c>
      <c r="AR17" s="15"/>
    </row>
    <row r="18" spans="1:44" ht="15.75" x14ac:dyDescent="0.2">
      <c r="A18" s="88" t="s">
        <v>87</v>
      </c>
      <c r="B18" s="56">
        <v>0</v>
      </c>
      <c r="C18" s="56"/>
      <c r="D18" s="56"/>
      <c r="E18" s="56"/>
      <c r="F18" s="56"/>
      <c r="G18" s="56"/>
      <c r="H18" s="13"/>
      <c r="I18" s="56"/>
      <c r="J18" s="56"/>
      <c r="K18" s="56"/>
      <c r="L18" s="56"/>
      <c r="M18" s="56"/>
      <c r="N18" s="56"/>
      <c r="O18" s="59"/>
      <c r="P18" s="60"/>
      <c r="Q18" s="56"/>
      <c r="R18" s="56"/>
      <c r="S18" s="56"/>
      <c r="T18" s="56"/>
      <c r="U18" s="56"/>
      <c r="V18" s="56"/>
      <c r="W18" s="56"/>
      <c r="X18" s="59"/>
      <c r="Y18" s="60"/>
      <c r="Z18" s="56"/>
      <c r="AA18" s="56"/>
      <c r="AB18" s="56"/>
      <c r="AC18" s="56"/>
      <c r="AD18" s="56"/>
      <c r="AE18" s="58"/>
      <c r="AF18" s="59"/>
      <c r="AG18" s="60"/>
      <c r="AH18" s="56"/>
      <c r="AI18" s="56"/>
      <c r="AJ18" s="56"/>
      <c r="AK18" s="62"/>
      <c r="AL18" s="56"/>
      <c r="AM18" s="56"/>
      <c r="AN18" s="61"/>
      <c r="AO18" s="59"/>
      <c r="AP18" s="117">
        <f t="shared" si="0"/>
        <v>0</v>
      </c>
      <c r="AR18" s="15"/>
    </row>
    <row r="19" spans="1:44" ht="15.75" x14ac:dyDescent="0.2">
      <c r="A19" s="88" t="s">
        <v>88</v>
      </c>
      <c r="B19" s="56">
        <v>1800000</v>
      </c>
      <c r="C19" s="56"/>
      <c r="D19" s="56"/>
      <c r="E19" s="56"/>
      <c r="F19" s="56"/>
      <c r="G19" s="56"/>
      <c r="H19" s="13"/>
      <c r="I19" s="56"/>
      <c r="J19" s="56"/>
      <c r="K19" s="56"/>
      <c r="L19" s="56"/>
      <c r="M19" s="56"/>
      <c r="N19" s="56"/>
      <c r="O19" s="59"/>
      <c r="P19" s="60"/>
      <c r="Q19" s="56"/>
      <c r="R19" s="56"/>
      <c r="S19" s="56"/>
      <c r="T19" s="56"/>
      <c r="U19" s="56"/>
      <c r="V19" s="56"/>
      <c r="W19" s="56"/>
      <c r="X19" s="59"/>
      <c r="Y19" s="60"/>
      <c r="Z19" s="56"/>
      <c r="AA19" s="56"/>
      <c r="AB19" s="56"/>
      <c r="AC19" s="56"/>
      <c r="AD19" s="56"/>
      <c r="AE19" s="58"/>
      <c r="AF19" s="59"/>
      <c r="AG19" s="60"/>
      <c r="AH19" s="56"/>
      <c r="AI19" s="56"/>
      <c r="AJ19" s="56"/>
      <c r="AK19" s="62"/>
      <c r="AL19" s="56"/>
      <c r="AM19" s="56"/>
      <c r="AN19" s="61"/>
      <c r="AO19" s="59"/>
      <c r="AP19" s="117">
        <f t="shared" si="0"/>
        <v>1800000</v>
      </c>
      <c r="AR19" s="15"/>
    </row>
    <row r="20" spans="1:44" ht="15.75" x14ac:dyDescent="0.2">
      <c r="A20" s="88" t="s">
        <v>89</v>
      </c>
      <c r="B20" s="56">
        <v>0</v>
      </c>
      <c r="C20" s="56"/>
      <c r="D20" s="56"/>
      <c r="E20" s="56"/>
      <c r="F20" s="56"/>
      <c r="G20" s="56"/>
      <c r="H20" s="13"/>
      <c r="I20" s="56"/>
      <c r="J20" s="56"/>
      <c r="K20" s="56"/>
      <c r="L20" s="56"/>
      <c r="M20" s="56"/>
      <c r="N20" s="56"/>
      <c r="O20" s="59"/>
      <c r="P20" s="60"/>
      <c r="Q20" s="56"/>
      <c r="R20" s="56"/>
      <c r="S20" s="56"/>
      <c r="T20" s="56"/>
      <c r="U20" s="56"/>
      <c r="V20" s="56"/>
      <c r="W20" s="56"/>
      <c r="X20" s="59"/>
      <c r="Y20" s="60"/>
      <c r="Z20" s="56"/>
      <c r="AA20" s="56"/>
      <c r="AB20" s="56"/>
      <c r="AC20" s="56"/>
      <c r="AD20" s="56"/>
      <c r="AE20" s="58"/>
      <c r="AF20" s="59"/>
      <c r="AG20" s="60"/>
      <c r="AH20" s="56"/>
      <c r="AI20" s="56"/>
      <c r="AJ20" s="56"/>
      <c r="AK20" s="62"/>
      <c r="AL20" s="56"/>
      <c r="AM20" s="56"/>
      <c r="AN20" s="61"/>
      <c r="AO20" s="59"/>
      <c r="AP20" s="117">
        <f t="shared" si="0"/>
        <v>0</v>
      </c>
      <c r="AR20" s="15"/>
    </row>
    <row r="21" spans="1:44" ht="15.75" customHeight="1" x14ac:dyDescent="0.2">
      <c r="A21" s="88" t="s">
        <v>90</v>
      </c>
      <c r="B21" s="56">
        <v>0</v>
      </c>
      <c r="C21" s="56"/>
      <c r="D21" s="56"/>
      <c r="E21" s="56"/>
      <c r="F21" s="56"/>
      <c r="G21" s="56"/>
      <c r="H21" s="13"/>
      <c r="I21" s="56"/>
      <c r="J21" s="56"/>
      <c r="K21" s="56"/>
      <c r="L21" s="56"/>
      <c r="M21" s="56"/>
      <c r="N21" s="56"/>
      <c r="O21" s="59"/>
      <c r="P21" s="60"/>
      <c r="Q21" s="56"/>
      <c r="R21" s="56"/>
      <c r="S21" s="56"/>
      <c r="T21" s="56"/>
      <c r="U21" s="56"/>
      <c r="V21" s="56"/>
      <c r="W21" s="56"/>
      <c r="X21" s="59"/>
      <c r="Y21" s="60"/>
      <c r="Z21" s="56"/>
      <c r="AA21" s="56"/>
      <c r="AB21" s="56"/>
      <c r="AC21" s="56"/>
      <c r="AD21" s="56"/>
      <c r="AE21" s="58"/>
      <c r="AF21" s="59"/>
      <c r="AG21" s="60"/>
      <c r="AH21" s="56"/>
      <c r="AI21" s="56"/>
      <c r="AJ21" s="56"/>
      <c r="AK21" s="62"/>
      <c r="AL21" s="56"/>
      <c r="AM21" s="56"/>
      <c r="AN21" s="61"/>
      <c r="AO21" s="59"/>
      <c r="AP21" s="117">
        <f t="shared" si="0"/>
        <v>0</v>
      </c>
      <c r="AR21" s="15"/>
    </row>
    <row r="22" spans="1:44" ht="30.75" customHeight="1" x14ac:dyDescent="0.2">
      <c r="A22" s="89" t="s">
        <v>91</v>
      </c>
      <c r="B22" s="63">
        <f t="shared" ref="B22" si="1">B23</f>
        <v>20000</v>
      </c>
      <c r="C22" s="63"/>
      <c r="D22" s="63"/>
      <c r="E22" s="63"/>
      <c r="F22" s="63"/>
      <c r="G22" s="63"/>
      <c r="H22" s="13"/>
      <c r="I22" s="63"/>
      <c r="J22" s="63"/>
      <c r="K22" s="63"/>
      <c r="L22" s="63"/>
      <c r="M22" s="63"/>
      <c r="N22" s="63"/>
      <c r="O22" s="66"/>
      <c r="P22" s="64"/>
      <c r="Q22" s="63"/>
      <c r="R22" s="63"/>
      <c r="S22" s="63"/>
      <c r="T22" s="63"/>
      <c r="U22" s="63"/>
      <c r="V22" s="63"/>
      <c r="W22" s="63"/>
      <c r="X22" s="66"/>
      <c r="Y22" s="64"/>
      <c r="Z22" s="63"/>
      <c r="AA22" s="63"/>
      <c r="AB22" s="63"/>
      <c r="AC22" s="63"/>
      <c r="AD22" s="63"/>
      <c r="AE22" s="65"/>
      <c r="AF22" s="66"/>
      <c r="AG22" s="64"/>
      <c r="AH22" s="63"/>
      <c r="AI22" s="63"/>
      <c r="AJ22" s="63"/>
      <c r="AK22" s="67"/>
      <c r="AL22" s="63"/>
      <c r="AM22" s="63"/>
      <c r="AN22" s="68"/>
      <c r="AO22" s="66"/>
      <c r="AP22" s="118">
        <f t="shared" si="0"/>
        <v>20000</v>
      </c>
      <c r="AR22" s="15"/>
    </row>
    <row r="23" spans="1:44" ht="15.75" customHeight="1" x14ac:dyDescent="0.2">
      <c r="A23" s="88" t="s">
        <v>92</v>
      </c>
      <c r="B23" s="56">
        <v>20000</v>
      </c>
      <c r="C23" s="56"/>
      <c r="D23" s="56"/>
      <c r="E23" s="56"/>
      <c r="F23" s="56"/>
      <c r="G23" s="56"/>
      <c r="H23" s="13"/>
      <c r="I23" s="56"/>
      <c r="J23" s="56"/>
      <c r="K23" s="56"/>
      <c r="L23" s="56"/>
      <c r="M23" s="56"/>
      <c r="N23" s="56"/>
      <c r="O23" s="59"/>
      <c r="P23" s="60"/>
      <c r="Q23" s="56"/>
      <c r="R23" s="56"/>
      <c r="S23" s="56"/>
      <c r="T23" s="56"/>
      <c r="U23" s="56"/>
      <c r="V23" s="56"/>
      <c r="W23" s="56"/>
      <c r="X23" s="59"/>
      <c r="Y23" s="60"/>
      <c r="Z23" s="56"/>
      <c r="AA23" s="56"/>
      <c r="AB23" s="56"/>
      <c r="AC23" s="56"/>
      <c r="AD23" s="56"/>
      <c r="AE23" s="58"/>
      <c r="AF23" s="59"/>
      <c r="AG23" s="60"/>
      <c r="AH23" s="56"/>
      <c r="AI23" s="56"/>
      <c r="AJ23" s="56"/>
      <c r="AK23" s="62"/>
      <c r="AL23" s="56"/>
      <c r="AM23" s="56"/>
      <c r="AN23" s="61"/>
      <c r="AO23" s="59"/>
      <c r="AP23" s="117">
        <f t="shared" si="0"/>
        <v>20000</v>
      </c>
      <c r="AR23" s="15"/>
    </row>
    <row r="24" spans="1:44" ht="15.75" customHeight="1" x14ac:dyDescent="0.2">
      <c r="A24" s="89" t="s">
        <v>93</v>
      </c>
      <c r="B24" s="63">
        <f t="shared" ref="B24" si="2">SUM(B25:B27)</f>
        <v>0</v>
      </c>
      <c r="C24" s="63"/>
      <c r="D24" s="63"/>
      <c r="E24" s="63"/>
      <c r="F24" s="63"/>
      <c r="G24" s="63"/>
      <c r="H24" s="13"/>
      <c r="I24" s="63"/>
      <c r="J24" s="63"/>
      <c r="K24" s="63"/>
      <c r="L24" s="63"/>
      <c r="M24" s="63"/>
      <c r="N24" s="63"/>
      <c r="O24" s="66"/>
      <c r="P24" s="64"/>
      <c r="Q24" s="63"/>
      <c r="R24" s="63"/>
      <c r="S24" s="63"/>
      <c r="T24" s="63"/>
      <c r="U24" s="63"/>
      <c r="V24" s="63"/>
      <c r="W24" s="63"/>
      <c r="X24" s="66"/>
      <c r="Y24" s="64"/>
      <c r="Z24" s="63"/>
      <c r="AA24" s="63"/>
      <c r="AB24" s="63"/>
      <c r="AC24" s="63"/>
      <c r="AD24" s="63"/>
      <c r="AE24" s="65"/>
      <c r="AF24" s="66"/>
      <c r="AG24" s="64"/>
      <c r="AH24" s="63"/>
      <c r="AI24" s="63"/>
      <c r="AJ24" s="63"/>
      <c r="AK24" s="67"/>
      <c r="AL24" s="63"/>
      <c r="AM24" s="63"/>
      <c r="AN24" s="68"/>
      <c r="AO24" s="66"/>
      <c r="AP24" s="118">
        <f t="shared" si="0"/>
        <v>0</v>
      </c>
      <c r="AR24" s="15"/>
    </row>
    <row r="25" spans="1:44" ht="15.75" customHeight="1" x14ac:dyDescent="0.2">
      <c r="A25" s="88" t="s">
        <v>94</v>
      </c>
      <c r="B25" s="56">
        <v>0</v>
      </c>
      <c r="C25" s="56"/>
      <c r="D25" s="56"/>
      <c r="E25" s="56"/>
      <c r="F25" s="56"/>
      <c r="G25" s="56"/>
      <c r="H25" s="13"/>
      <c r="I25" s="56"/>
      <c r="J25" s="56"/>
      <c r="K25" s="56"/>
      <c r="L25" s="56"/>
      <c r="M25" s="56"/>
      <c r="N25" s="56"/>
      <c r="O25" s="59"/>
      <c r="P25" s="60"/>
      <c r="Q25" s="56"/>
      <c r="R25" s="56"/>
      <c r="S25" s="56"/>
      <c r="T25" s="56"/>
      <c r="U25" s="56"/>
      <c r="V25" s="56"/>
      <c r="W25" s="56"/>
      <c r="X25" s="59"/>
      <c r="Y25" s="60"/>
      <c r="Z25" s="56"/>
      <c r="AA25" s="56"/>
      <c r="AB25" s="56"/>
      <c r="AC25" s="56"/>
      <c r="AD25" s="56"/>
      <c r="AE25" s="58"/>
      <c r="AF25" s="59"/>
      <c r="AG25" s="60"/>
      <c r="AH25" s="56"/>
      <c r="AI25" s="56"/>
      <c r="AJ25" s="56"/>
      <c r="AK25" s="62"/>
      <c r="AL25" s="56"/>
      <c r="AM25" s="56"/>
      <c r="AN25" s="61"/>
      <c r="AO25" s="59"/>
      <c r="AP25" s="117">
        <f t="shared" si="0"/>
        <v>0</v>
      </c>
      <c r="AR25" s="15"/>
    </row>
    <row r="26" spans="1:44" ht="15.75" customHeight="1" x14ac:dyDescent="0.2">
      <c r="A26" s="88" t="s">
        <v>95</v>
      </c>
      <c r="B26" s="56">
        <v>0</v>
      </c>
      <c r="C26" s="56"/>
      <c r="D26" s="56"/>
      <c r="E26" s="56"/>
      <c r="F26" s="56"/>
      <c r="G26" s="56"/>
      <c r="H26" s="13"/>
      <c r="I26" s="56"/>
      <c r="J26" s="56"/>
      <c r="K26" s="56"/>
      <c r="L26" s="56"/>
      <c r="M26" s="56"/>
      <c r="N26" s="56"/>
      <c r="O26" s="59"/>
      <c r="P26" s="60"/>
      <c r="Q26" s="56"/>
      <c r="R26" s="56"/>
      <c r="S26" s="56"/>
      <c r="T26" s="56"/>
      <c r="U26" s="56"/>
      <c r="V26" s="56"/>
      <c r="W26" s="56"/>
      <c r="X26" s="59"/>
      <c r="Y26" s="60"/>
      <c r="Z26" s="56"/>
      <c r="AA26" s="56"/>
      <c r="AB26" s="56"/>
      <c r="AC26" s="56"/>
      <c r="AD26" s="56"/>
      <c r="AE26" s="58"/>
      <c r="AF26" s="59"/>
      <c r="AG26" s="60"/>
      <c r="AH26" s="56"/>
      <c r="AI26" s="56"/>
      <c r="AJ26" s="56"/>
      <c r="AK26" s="62"/>
      <c r="AL26" s="56"/>
      <c r="AM26" s="56"/>
      <c r="AN26" s="61"/>
      <c r="AO26" s="59"/>
      <c r="AP26" s="117">
        <f t="shared" si="0"/>
        <v>0</v>
      </c>
      <c r="AR26" s="15"/>
    </row>
    <row r="27" spans="1:44" ht="15.75" customHeight="1" x14ac:dyDescent="0.2">
      <c r="A27" s="88" t="s">
        <v>96</v>
      </c>
      <c r="B27" s="56">
        <v>0</v>
      </c>
      <c r="C27" s="56"/>
      <c r="D27" s="56"/>
      <c r="E27" s="56"/>
      <c r="F27" s="56"/>
      <c r="G27" s="56"/>
      <c r="H27" s="13"/>
      <c r="I27" s="56"/>
      <c r="J27" s="56"/>
      <c r="K27" s="56"/>
      <c r="L27" s="56"/>
      <c r="M27" s="56"/>
      <c r="N27" s="56"/>
      <c r="O27" s="59"/>
      <c r="P27" s="60"/>
      <c r="Q27" s="56"/>
      <c r="R27" s="56"/>
      <c r="S27" s="56"/>
      <c r="T27" s="56"/>
      <c r="U27" s="56"/>
      <c r="V27" s="56"/>
      <c r="W27" s="56"/>
      <c r="X27" s="59"/>
      <c r="Y27" s="60"/>
      <c r="Z27" s="56"/>
      <c r="AA27" s="56"/>
      <c r="AB27" s="56"/>
      <c r="AC27" s="56"/>
      <c r="AD27" s="56"/>
      <c r="AE27" s="58"/>
      <c r="AF27" s="59"/>
      <c r="AG27" s="60"/>
      <c r="AH27" s="56"/>
      <c r="AI27" s="56"/>
      <c r="AJ27" s="56"/>
      <c r="AK27" s="62"/>
      <c r="AL27" s="56"/>
      <c r="AM27" s="56"/>
      <c r="AN27" s="61"/>
      <c r="AO27" s="59"/>
      <c r="AP27" s="117">
        <f t="shared" si="0"/>
        <v>0</v>
      </c>
      <c r="AR27" s="15"/>
    </row>
    <row r="28" spans="1:44" ht="15.75" customHeight="1" x14ac:dyDescent="0.2">
      <c r="A28" s="89" t="s">
        <v>97</v>
      </c>
      <c r="B28" s="63">
        <f t="shared" ref="B28" si="3">SUM(B29:B48)</f>
        <v>0</v>
      </c>
      <c r="C28" s="63"/>
      <c r="D28" s="63"/>
      <c r="E28" s="63"/>
      <c r="F28" s="63"/>
      <c r="G28" s="63"/>
      <c r="H28" s="13"/>
      <c r="I28" s="63"/>
      <c r="J28" s="63"/>
      <c r="K28" s="63"/>
      <c r="L28" s="63"/>
      <c r="M28" s="63"/>
      <c r="N28" s="63"/>
      <c r="O28" s="66"/>
      <c r="P28" s="64"/>
      <c r="Q28" s="63"/>
      <c r="R28" s="63"/>
      <c r="S28" s="63"/>
      <c r="T28" s="63"/>
      <c r="U28" s="63"/>
      <c r="V28" s="63"/>
      <c r="W28" s="63"/>
      <c r="X28" s="66"/>
      <c r="Y28" s="64"/>
      <c r="Z28" s="63"/>
      <c r="AA28" s="63"/>
      <c r="AB28" s="63"/>
      <c r="AC28" s="63"/>
      <c r="AD28" s="63"/>
      <c r="AE28" s="65"/>
      <c r="AF28" s="66"/>
      <c r="AG28" s="64"/>
      <c r="AH28" s="63"/>
      <c r="AI28" s="63"/>
      <c r="AJ28" s="63"/>
      <c r="AK28" s="67"/>
      <c r="AL28" s="63"/>
      <c r="AM28" s="63"/>
      <c r="AN28" s="68"/>
      <c r="AO28" s="66"/>
      <c r="AP28" s="118">
        <f t="shared" si="0"/>
        <v>0</v>
      </c>
      <c r="AR28" s="15"/>
    </row>
    <row r="29" spans="1:44" ht="15.75" customHeight="1" x14ac:dyDescent="0.2">
      <c r="A29" s="88" t="s">
        <v>98</v>
      </c>
      <c r="B29" s="56">
        <v>0</v>
      </c>
      <c r="C29" s="56"/>
      <c r="D29" s="56"/>
      <c r="E29" s="56"/>
      <c r="F29" s="56"/>
      <c r="G29" s="56"/>
      <c r="H29" s="13"/>
      <c r="I29" s="56"/>
      <c r="J29" s="56"/>
      <c r="K29" s="56"/>
      <c r="L29" s="56"/>
      <c r="M29" s="56"/>
      <c r="N29" s="56"/>
      <c r="O29" s="59"/>
      <c r="P29" s="60"/>
      <c r="Q29" s="56"/>
      <c r="R29" s="56"/>
      <c r="S29" s="56"/>
      <c r="T29" s="56"/>
      <c r="U29" s="56"/>
      <c r="V29" s="56"/>
      <c r="W29" s="56"/>
      <c r="X29" s="59"/>
      <c r="Y29" s="60"/>
      <c r="Z29" s="56"/>
      <c r="AA29" s="56"/>
      <c r="AB29" s="56"/>
      <c r="AC29" s="56"/>
      <c r="AD29" s="56"/>
      <c r="AE29" s="58"/>
      <c r="AF29" s="59"/>
      <c r="AG29" s="60"/>
      <c r="AH29" s="56"/>
      <c r="AI29" s="56"/>
      <c r="AJ29" s="56"/>
      <c r="AK29" s="62"/>
      <c r="AL29" s="56"/>
      <c r="AM29" s="56"/>
      <c r="AN29" s="61"/>
      <c r="AO29" s="59"/>
      <c r="AP29" s="117">
        <f t="shared" si="0"/>
        <v>0</v>
      </c>
      <c r="AR29" s="15"/>
    </row>
    <row r="30" spans="1:44" ht="15.75" customHeight="1" x14ac:dyDescent="0.2">
      <c r="A30" s="88" t="s">
        <v>99</v>
      </c>
      <c r="B30" s="56">
        <v>0</v>
      </c>
      <c r="C30" s="56"/>
      <c r="D30" s="56"/>
      <c r="E30" s="56"/>
      <c r="F30" s="56"/>
      <c r="G30" s="56"/>
      <c r="H30" s="13"/>
      <c r="I30" s="56"/>
      <c r="J30" s="56"/>
      <c r="K30" s="56"/>
      <c r="L30" s="56"/>
      <c r="M30" s="56"/>
      <c r="N30" s="56"/>
      <c r="O30" s="59"/>
      <c r="P30" s="60"/>
      <c r="Q30" s="56"/>
      <c r="R30" s="56"/>
      <c r="S30" s="56"/>
      <c r="T30" s="56"/>
      <c r="U30" s="56"/>
      <c r="V30" s="56"/>
      <c r="W30" s="56"/>
      <c r="X30" s="59"/>
      <c r="Y30" s="60"/>
      <c r="Z30" s="56"/>
      <c r="AA30" s="56"/>
      <c r="AB30" s="56"/>
      <c r="AC30" s="56"/>
      <c r="AD30" s="56"/>
      <c r="AE30" s="58"/>
      <c r="AF30" s="59"/>
      <c r="AG30" s="60"/>
      <c r="AH30" s="56"/>
      <c r="AI30" s="56"/>
      <c r="AJ30" s="56"/>
      <c r="AK30" s="62"/>
      <c r="AL30" s="56"/>
      <c r="AM30" s="56"/>
      <c r="AN30" s="61"/>
      <c r="AO30" s="59"/>
      <c r="AP30" s="117">
        <f t="shared" si="0"/>
        <v>0</v>
      </c>
      <c r="AR30" s="15"/>
    </row>
    <row r="31" spans="1:44" ht="15.75" customHeight="1" x14ac:dyDescent="0.2">
      <c r="A31" s="88" t="s">
        <v>100</v>
      </c>
      <c r="B31" s="56">
        <v>0</v>
      </c>
      <c r="C31" s="56"/>
      <c r="D31" s="56"/>
      <c r="E31" s="56"/>
      <c r="F31" s="56"/>
      <c r="G31" s="56"/>
      <c r="H31" s="13"/>
      <c r="I31" s="56"/>
      <c r="J31" s="56"/>
      <c r="K31" s="56"/>
      <c r="L31" s="56"/>
      <c r="M31" s="56"/>
      <c r="N31" s="56"/>
      <c r="O31" s="59"/>
      <c r="P31" s="60"/>
      <c r="Q31" s="56"/>
      <c r="R31" s="56"/>
      <c r="S31" s="56"/>
      <c r="T31" s="56"/>
      <c r="U31" s="56"/>
      <c r="V31" s="56"/>
      <c r="W31" s="56"/>
      <c r="X31" s="59"/>
      <c r="Y31" s="60"/>
      <c r="Z31" s="56"/>
      <c r="AA31" s="56"/>
      <c r="AB31" s="56"/>
      <c r="AC31" s="56"/>
      <c r="AD31" s="56"/>
      <c r="AE31" s="58"/>
      <c r="AF31" s="59"/>
      <c r="AG31" s="60"/>
      <c r="AH31" s="56"/>
      <c r="AI31" s="56"/>
      <c r="AJ31" s="56"/>
      <c r="AK31" s="62"/>
      <c r="AL31" s="56"/>
      <c r="AM31" s="56"/>
      <c r="AN31" s="61"/>
      <c r="AO31" s="59"/>
      <c r="AP31" s="117">
        <f t="shared" si="0"/>
        <v>0</v>
      </c>
      <c r="AR31" s="15"/>
    </row>
    <row r="32" spans="1:44" ht="15.75" customHeight="1" x14ac:dyDescent="0.2">
      <c r="A32" s="88" t="s">
        <v>101</v>
      </c>
      <c r="B32" s="56">
        <v>0</v>
      </c>
      <c r="C32" s="56"/>
      <c r="D32" s="56"/>
      <c r="E32" s="56"/>
      <c r="F32" s="56"/>
      <c r="G32" s="56"/>
      <c r="H32" s="13"/>
      <c r="I32" s="56"/>
      <c r="J32" s="56"/>
      <c r="K32" s="56"/>
      <c r="L32" s="56"/>
      <c r="M32" s="56"/>
      <c r="N32" s="56"/>
      <c r="O32" s="59"/>
      <c r="P32" s="60"/>
      <c r="Q32" s="56"/>
      <c r="R32" s="56"/>
      <c r="S32" s="56"/>
      <c r="T32" s="56"/>
      <c r="U32" s="56"/>
      <c r="V32" s="56"/>
      <c r="W32" s="56"/>
      <c r="X32" s="59"/>
      <c r="Y32" s="60"/>
      <c r="Z32" s="56"/>
      <c r="AA32" s="56"/>
      <c r="AB32" s="56"/>
      <c r="AC32" s="56"/>
      <c r="AD32" s="56"/>
      <c r="AE32" s="58"/>
      <c r="AF32" s="59"/>
      <c r="AG32" s="60"/>
      <c r="AH32" s="56"/>
      <c r="AI32" s="56"/>
      <c r="AJ32" s="56"/>
      <c r="AK32" s="62"/>
      <c r="AL32" s="56"/>
      <c r="AM32" s="56"/>
      <c r="AN32" s="61"/>
      <c r="AO32" s="59"/>
      <c r="AP32" s="117">
        <f t="shared" si="0"/>
        <v>0</v>
      </c>
      <c r="AR32" s="15"/>
    </row>
    <row r="33" spans="1:44" ht="15.75" customHeight="1" x14ac:dyDescent="0.2">
      <c r="A33" s="88" t="s">
        <v>102</v>
      </c>
      <c r="B33" s="56">
        <v>0</v>
      </c>
      <c r="C33" s="56"/>
      <c r="D33" s="56"/>
      <c r="E33" s="56"/>
      <c r="F33" s="56"/>
      <c r="G33" s="56"/>
      <c r="H33" s="13"/>
      <c r="I33" s="56"/>
      <c r="J33" s="56"/>
      <c r="K33" s="56"/>
      <c r="L33" s="56"/>
      <c r="M33" s="56"/>
      <c r="N33" s="56"/>
      <c r="O33" s="59"/>
      <c r="P33" s="60"/>
      <c r="Q33" s="56"/>
      <c r="R33" s="56"/>
      <c r="S33" s="56"/>
      <c r="T33" s="56"/>
      <c r="U33" s="56"/>
      <c r="V33" s="56"/>
      <c r="W33" s="56"/>
      <c r="X33" s="59"/>
      <c r="Y33" s="60"/>
      <c r="Z33" s="56"/>
      <c r="AA33" s="56"/>
      <c r="AB33" s="56"/>
      <c r="AC33" s="56"/>
      <c r="AD33" s="56"/>
      <c r="AE33" s="58"/>
      <c r="AF33" s="59"/>
      <c r="AG33" s="60"/>
      <c r="AH33" s="56"/>
      <c r="AI33" s="56"/>
      <c r="AJ33" s="56"/>
      <c r="AK33" s="62"/>
      <c r="AL33" s="56"/>
      <c r="AM33" s="56"/>
      <c r="AN33" s="61"/>
      <c r="AO33" s="59"/>
      <c r="AP33" s="117">
        <f t="shared" si="0"/>
        <v>0</v>
      </c>
      <c r="AR33" s="15"/>
    </row>
    <row r="34" spans="1:44" ht="15.75" customHeight="1" x14ac:dyDescent="0.25">
      <c r="A34" s="88" t="s">
        <v>103</v>
      </c>
      <c r="B34" s="63">
        <v>0</v>
      </c>
      <c r="C34" s="63"/>
      <c r="D34" s="63"/>
      <c r="E34" s="63"/>
      <c r="F34" s="63"/>
      <c r="G34" s="63"/>
      <c r="H34" s="69"/>
      <c r="I34" s="63"/>
      <c r="J34" s="63"/>
      <c r="K34" s="63"/>
      <c r="L34" s="63"/>
      <c r="M34" s="63"/>
      <c r="N34" s="63"/>
      <c r="O34" s="66"/>
      <c r="P34" s="64"/>
      <c r="Q34" s="63"/>
      <c r="R34" s="63"/>
      <c r="S34" s="63"/>
      <c r="T34" s="63"/>
      <c r="U34" s="63"/>
      <c r="V34" s="63"/>
      <c r="W34" s="63"/>
      <c r="X34" s="66"/>
      <c r="Y34" s="64"/>
      <c r="Z34" s="63"/>
      <c r="AA34" s="63"/>
      <c r="AB34" s="63"/>
      <c r="AC34" s="63"/>
      <c r="AD34" s="63"/>
      <c r="AE34" s="65"/>
      <c r="AF34" s="66"/>
      <c r="AG34" s="64"/>
      <c r="AH34" s="63"/>
      <c r="AI34" s="63"/>
      <c r="AJ34" s="63"/>
      <c r="AK34" s="67"/>
      <c r="AL34" s="63"/>
      <c r="AM34" s="63"/>
      <c r="AN34" s="68"/>
      <c r="AO34" s="66"/>
      <c r="AP34" s="117">
        <f t="shared" si="0"/>
        <v>0</v>
      </c>
      <c r="AQ34" s="70"/>
      <c r="AR34" s="71"/>
    </row>
    <row r="35" spans="1:44" ht="15.75" customHeight="1" x14ac:dyDescent="0.2">
      <c r="A35" s="88" t="s">
        <v>104</v>
      </c>
      <c r="B35" s="56">
        <v>0</v>
      </c>
      <c r="C35" s="56"/>
      <c r="D35" s="56"/>
      <c r="E35" s="56"/>
      <c r="F35" s="56"/>
      <c r="G35" s="56"/>
      <c r="H35" s="13"/>
      <c r="I35" s="56"/>
      <c r="J35" s="56"/>
      <c r="K35" s="56"/>
      <c r="L35" s="56"/>
      <c r="M35" s="56"/>
      <c r="N35" s="56"/>
      <c r="O35" s="59"/>
      <c r="P35" s="60"/>
      <c r="Q35" s="56"/>
      <c r="R35" s="56"/>
      <c r="S35" s="56"/>
      <c r="T35" s="56"/>
      <c r="U35" s="56"/>
      <c r="V35" s="56"/>
      <c r="W35" s="56"/>
      <c r="X35" s="59"/>
      <c r="Y35" s="60"/>
      <c r="Z35" s="56"/>
      <c r="AA35" s="56"/>
      <c r="AB35" s="56"/>
      <c r="AC35" s="56"/>
      <c r="AD35" s="56"/>
      <c r="AE35" s="58"/>
      <c r="AF35" s="59"/>
      <c r="AG35" s="60"/>
      <c r="AH35" s="56"/>
      <c r="AI35" s="56"/>
      <c r="AJ35" s="56"/>
      <c r="AK35" s="62"/>
      <c r="AL35" s="56"/>
      <c r="AM35" s="56"/>
      <c r="AN35" s="61"/>
      <c r="AO35" s="59"/>
      <c r="AP35" s="117">
        <f t="shared" si="0"/>
        <v>0</v>
      </c>
      <c r="AR35" s="15"/>
    </row>
    <row r="36" spans="1:44" ht="15.75" customHeight="1" x14ac:dyDescent="0.2">
      <c r="A36" s="88" t="s">
        <v>105</v>
      </c>
      <c r="B36" s="56">
        <v>0</v>
      </c>
      <c r="C36" s="56"/>
      <c r="D36" s="56"/>
      <c r="E36" s="56"/>
      <c r="F36" s="56"/>
      <c r="G36" s="56"/>
      <c r="H36" s="13"/>
      <c r="I36" s="56"/>
      <c r="J36" s="56"/>
      <c r="K36" s="56"/>
      <c r="L36" s="56"/>
      <c r="M36" s="56"/>
      <c r="N36" s="56"/>
      <c r="O36" s="59"/>
      <c r="P36" s="60"/>
      <c r="Q36" s="56"/>
      <c r="R36" s="56"/>
      <c r="S36" s="56"/>
      <c r="T36" s="56"/>
      <c r="U36" s="56"/>
      <c r="V36" s="56"/>
      <c r="W36" s="56"/>
      <c r="X36" s="59"/>
      <c r="Y36" s="60"/>
      <c r="Z36" s="56"/>
      <c r="AA36" s="56"/>
      <c r="AB36" s="56"/>
      <c r="AC36" s="56"/>
      <c r="AD36" s="56"/>
      <c r="AE36" s="58"/>
      <c r="AF36" s="59"/>
      <c r="AG36" s="60"/>
      <c r="AH36" s="56"/>
      <c r="AI36" s="56"/>
      <c r="AJ36" s="56"/>
      <c r="AK36" s="62"/>
      <c r="AL36" s="56"/>
      <c r="AM36" s="56"/>
      <c r="AN36" s="61"/>
      <c r="AO36" s="59"/>
      <c r="AP36" s="117">
        <f t="shared" si="0"/>
        <v>0</v>
      </c>
      <c r="AR36" s="15"/>
    </row>
    <row r="37" spans="1:44" ht="15.75" customHeight="1" x14ac:dyDescent="0.2">
      <c r="A37" s="88" t="s">
        <v>106</v>
      </c>
      <c r="B37" s="56">
        <v>0</v>
      </c>
      <c r="C37" s="56"/>
      <c r="D37" s="56"/>
      <c r="E37" s="56"/>
      <c r="F37" s="56"/>
      <c r="G37" s="56"/>
      <c r="H37" s="13"/>
      <c r="I37" s="56"/>
      <c r="J37" s="56"/>
      <c r="K37" s="56"/>
      <c r="L37" s="56"/>
      <c r="M37" s="56"/>
      <c r="N37" s="56"/>
      <c r="O37" s="59"/>
      <c r="P37" s="60"/>
      <c r="Q37" s="56"/>
      <c r="R37" s="56"/>
      <c r="S37" s="56"/>
      <c r="T37" s="56"/>
      <c r="U37" s="56"/>
      <c r="V37" s="56"/>
      <c r="W37" s="56"/>
      <c r="X37" s="59"/>
      <c r="Y37" s="60"/>
      <c r="Z37" s="56"/>
      <c r="AA37" s="56"/>
      <c r="AB37" s="56"/>
      <c r="AC37" s="56"/>
      <c r="AD37" s="56"/>
      <c r="AE37" s="58"/>
      <c r="AF37" s="59"/>
      <c r="AG37" s="60"/>
      <c r="AH37" s="56"/>
      <c r="AI37" s="56"/>
      <c r="AJ37" s="56"/>
      <c r="AK37" s="62"/>
      <c r="AL37" s="56"/>
      <c r="AM37" s="56"/>
      <c r="AN37" s="61"/>
      <c r="AO37" s="59"/>
      <c r="AP37" s="117">
        <f t="shared" si="0"/>
        <v>0</v>
      </c>
      <c r="AR37" s="15"/>
    </row>
    <row r="38" spans="1:44" ht="15.75" customHeight="1" x14ac:dyDescent="0.2">
      <c r="A38" s="88" t="s">
        <v>107</v>
      </c>
      <c r="B38" s="56">
        <v>0</v>
      </c>
      <c r="C38" s="56"/>
      <c r="D38" s="56"/>
      <c r="E38" s="56"/>
      <c r="F38" s="56"/>
      <c r="G38" s="56"/>
      <c r="H38" s="13"/>
      <c r="I38" s="56"/>
      <c r="J38" s="56"/>
      <c r="K38" s="56"/>
      <c r="L38" s="56"/>
      <c r="M38" s="56"/>
      <c r="N38" s="56"/>
      <c r="O38" s="59"/>
      <c r="P38" s="60"/>
      <c r="Q38" s="56"/>
      <c r="R38" s="56"/>
      <c r="S38" s="56"/>
      <c r="T38" s="56"/>
      <c r="U38" s="56"/>
      <c r="V38" s="56"/>
      <c r="W38" s="56"/>
      <c r="X38" s="59"/>
      <c r="Y38" s="60"/>
      <c r="Z38" s="56"/>
      <c r="AA38" s="56"/>
      <c r="AB38" s="56"/>
      <c r="AC38" s="56"/>
      <c r="AD38" s="56"/>
      <c r="AE38" s="58"/>
      <c r="AF38" s="59"/>
      <c r="AG38" s="60"/>
      <c r="AH38" s="56"/>
      <c r="AI38" s="56"/>
      <c r="AJ38" s="56"/>
      <c r="AK38" s="62"/>
      <c r="AL38" s="56"/>
      <c r="AM38" s="56"/>
      <c r="AN38" s="61"/>
      <c r="AO38" s="59"/>
      <c r="AP38" s="117">
        <f t="shared" si="0"/>
        <v>0</v>
      </c>
      <c r="AR38" s="15"/>
    </row>
    <row r="39" spans="1:44" ht="15.75" customHeight="1" x14ac:dyDescent="0.25">
      <c r="A39" s="88" t="s">
        <v>108</v>
      </c>
      <c r="B39" s="63">
        <v>0</v>
      </c>
      <c r="C39" s="63"/>
      <c r="D39" s="63"/>
      <c r="E39" s="63"/>
      <c r="F39" s="63"/>
      <c r="G39" s="63"/>
      <c r="H39" s="69"/>
      <c r="I39" s="63"/>
      <c r="J39" s="63"/>
      <c r="K39" s="63"/>
      <c r="L39" s="63"/>
      <c r="M39" s="63"/>
      <c r="N39" s="63"/>
      <c r="O39" s="66"/>
      <c r="P39" s="64"/>
      <c r="Q39" s="63"/>
      <c r="R39" s="63"/>
      <c r="S39" s="63"/>
      <c r="T39" s="63"/>
      <c r="U39" s="63"/>
      <c r="V39" s="63"/>
      <c r="W39" s="63"/>
      <c r="X39" s="66"/>
      <c r="Y39" s="64"/>
      <c r="Z39" s="63"/>
      <c r="AA39" s="63"/>
      <c r="AB39" s="63"/>
      <c r="AC39" s="63"/>
      <c r="AD39" s="63"/>
      <c r="AE39" s="65"/>
      <c r="AF39" s="66"/>
      <c r="AG39" s="64"/>
      <c r="AH39" s="63"/>
      <c r="AI39" s="63"/>
      <c r="AJ39" s="63"/>
      <c r="AK39" s="67"/>
      <c r="AL39" s="63"/>
      <c r="AM39" s="63"/>
      <c r="AN39" s="68"/>
      <c r="AO39" s="66"/>
      <c r="AP39" s="117">
        <f t="shared" si="0"/>
        <v>0</v>
      </c>
      <c r="AQ39" s="70"/>
      <c r="AR39" s="71"/>
    </row>
    <row r="40" spans="1:44" ht="15.75" customHeight="1" x14ac:dyDescent="0.2">
      <c r="A40" s="88" t="s">
        <v>109</v>
      </c>
      <c r="B40" s="56">
        <v>0</v>
      </c>
      <c r="C40" s="56"/>
      <c r="D40" s="56"/>
      <c r="E40" s="56"/>
      <c r="F40" s="56"/>
      <c r="G40" s="56"/>
      <c r="H40" s="13"/>
      <c r="I40" s="56"/>
      <c r="J40" s="56"/>
      <c r="K40" s="56"/>
      <c r="L40" s="56"/>
      <c r="M40" s="56"/>
      <c r="N40" s="56"/>
      <c r="O40" s="59"/>
      <c r="P40" s="60"/>
      <c r="Q40" s="56"/>
      <c r="R40" s="56"/>
      <c r="S40" s="56"/>
      <c r="T40" s="56"/>
      <c r="U40" s="56"/>
      <c r="V40" s="56"/>
      <c r="W40" s="56"/>
      <c r="X40" s="59"/>
      <c r="Y40" s="60"/>
      <c r="Z40" s="56"/>
      <c r="AA40" s="56"/>
      <c r="AB40" s="56"/>
      <c r="AC40" s="56"/>
      <c r="AD40" s="56"/>
      <c r="AE40" s="58"/>
      <c r="AF40" s="59"/>
      <c r="AG40" s="60"/>
      <c r="AH40" s="56"/>
      <c r="AI40" s="56"/>
      <c r="AJ40" s="56"/>
      <c r="AK40" s="62"/>
      <c r="AL40" s="56"/>
      <c r="AM40" s="56"/>
      <c r="AN40" s="61"/>
      <c r="AO40" s="59"/>
      <c r="AP40" s="117">
        <f t="shared" si="0"/>
        <v>0</v>
      </c>
      <c r="AR40" s="15"/>
    </row>
    <row r="41" spans="1:44" ht="15.75" customHeight="1" x14ac:dyDescent="0.2">
      <c r="A41" s="88" t="s">
        <v>110</v>
      </c>
      <c r="B41" s="56">
        <v>0</v>
      </c>
      <c r="C41" s="56"/>
      <c r="D41" s="56"/>
      <c r="E41" s="56"/>
      <c r="F41" s="56"/>
      <c r="G41" s="56"/>
      <c r="H41" s="13"/>
      <c r="I41" s="56"/>
      <c r="J41" s="56"/>
      <c r="K41" s="56"/>
      <c r="L41" s="56"/>
      <c r="M41" s="56"/>
      <c r="N41" s="56"/>
      <c r="O41" s="59"/>
      <c r="P41" s="60"/>
      <c r="Q41" s="56"/>
      <c r="R41" s="56"/>
      <c r="S41" s="56"/>
      <c r="T41" s="56"/>
      <c r="U41" s="56"/>
      <c r="V41" s="56"/>
      <c r="W41" s="56"/>
      <c r="X41" s="59"/>
      <c r="Y41" s="60"/>
      <c r="Z41" s="56"/>
      <c r="AA41" s="56"/>
      <c r="AB41" s="56"/>
      <c r="AC41" s="56"/>
      <c r="AD41" s="56"/>
      <c r="AE41" s="58"/>
      <c r="AF41" s="59"/>
      <c r="AG41" s="60"/>
      <c r="AH41" s="56"/>
      <c r="AI41" s="56"/>
      <c r="AJ41" s="56"/>
      <c r="AK41" s="62"/>
      <c r="AL41" s="56"/>
      <c r="AM41" s="56"/>
      <c r="AN41" s="61"/>
      <c r="AO41" s="59"/>
      <c r="AP41" s="117">
        <f t="shared" si="0"/>
        <v>0</v>
      </c>
      <c r="AR41" s="15"/>
    </row>
    <row r="42" spans="1:44" ht="15.75" customHeight="1" x14ac:dyDescent="0.2">
      <c r="A42" s="88" t="s">
        <v>111</v>
      </c>
      <c r="B42" s="56">
        <v>0</v>
      </c>
      <c r="C42" s="56"/>
      <c r="D42" s="56"/>
      <c r="E42" s="56"/>
      <c r="F42" s="56"/>
      <c r="G42" s="56"/>
      <c r="H42" s="13"/>
      <c r="I42" s="56"/>
      <c r="J42" s="56"/>
      <c r="K42" s="56"/>
      <c r="L42" s="56"/>
      <c r="M42" s="56"/>
      <c r="N42" s="56"/>
      <c r="O42" s="59"/>
      <c r="P42" s="60"/>
      <c r="Q42" s="56"/>
      <c r="R42" s="56"/>
      <c r="S42" s="56"/>
      <c r="T42" s="56"/>
      <c r="U42" s="56"/>
      <c r="V42" s="56"/>
      <c r="W42" s="56"/>
      <c r="X42" s="59"/>
      <c r="Y42" s="60"/>
      <c r="Z42" s="56"/>
      <c r="AA42" s="56"/>
      <c r="AB42" s="56"/>
      <c r="AC42" s="56"/>
      <c r="AD42" s="56"/>
      <c r="AE42" s="58"/>
      <c r="AF42" s="59"/>
      <c r="AG42" s="60"/>
      <c r="AH42" s="56"/>
      <c r="AI42" s="56"/>
      <c r="AJ42" s="56"/>
      <c r="AK42" s="62"/>
      <c r="AL42" s="56"/>
      <c r="AM42" s="56"/>
      <c r="AN42" s="61"/>
      <c r="AO42" s="59"/>
      <c r="AP42" s="117">
        <f t="shared" si="0"/>
        <v>0</v>
      </c>
      <c r="AR42" s="15"/>
    </row>
    <row r="43" spans="1:44" ht="15" customHeight="1" x14ac:dyDescent="0.2">
      <c r="A43" s="88" t="s">
        <v>112</v>
      </c>
      <c r="B43" s="56">
        <v>0</v>
      </c>
      <c r="C43" s="56"/>
      <c r="D43" s="56"/>
      <c r="E43" s="56"/>
      <c r="F43" s="56"/>
      <c r="G43" s="56"/>
      <c r="H43" s="13"/>
      <c r="I43" s="56"/>
      <c r="J43" s="56"/>
      <c r="K43" s="56"/>
      <c r="L43" s="56"/>
      <c r="M43" s="56"/>
      <c r="N43" s="56"/>
      <c r="O43" s="59"/>
      <c r="P43" s="60"/>
      <c r="Q43" s="56"/>
      <c r="R43" s="56"/>
      <c r="S43" s="56"/>
      <c r="T43" s="56"/>
      <c r="U43" s="56"/>
      <c r="V43" s="56"/>
      <c r="W43" s="56"/>
      <c r="X43" s="59"/>
      <c r="Y43" s="60"/>
      <c r="Z43" s="56"/>
      <c r="AA43" s="56"/>
      <c r="AB43" s="56"/>
      <c r="AC43" s="56"/>
      <c r="AD43" s="56"/>
      <c r="AE43" s="58"/>
      <c r="AF43" s="59"/>
      <c r="AG43" s="60"/>
      <c r="AH43" s="56"/>
      <c r="AI43" s="56"/>
      <c r="AJ43" s="56"/>
      <c r="AK43" s="62"/>
      <c r="AL43" s="56"/>
      <c r="AM43" s="56"/>
      <c r="AN43" s="61"/>
      <c r="AO43" s="59"/>
      <c r="AP43" s="117">
        <f t="shared" si="0"/>
        <v>0</v>
      </c>
      <c r="AR43" s="15"/>
    </row>
    <row r="44" spans="1:44" ht="15.75" customHeight="1" x14ac:dyDescent="0.2">
      <c r="A44" s="72" t="s">
        <v>113</v>
      </c>
      <c r="B44" s="56">
        <v>0</v>
      </c>
      <c r="C44" s="56"/>
      <c r="D44" s="56"/>
      <c r="E44" s="56"/>
      <c r="F44" s="56"/>
      <c r="G44" s="56"/>
      <c r="H44" s="13"/>
      <c r="I44" s="56"/>
      <c r="J44" s="56"/>
      <c r="K44" s="56"/>
      <c r="L44" s="56"/>
      <c r="M44" s="56"/>
      <c r="N44" s="56"/>
      <c r="O44" s="59"/>
      <c r="P44" s="60"/>
      <c r="Q44" s="56"/>
      <c r="R44" s="56"/>
      <c r="S44" s="56"/>
      <c r="T44" s="56"/>
      <c r="U44" s="56"/>
      <c r="V44" s="56"/>
      <c r="W44" s="56"/>
      <c r="X44" s="59"/>
      <c r="Y44" s="60"/>
      <c r="Z44" s="56"/>
      <c r="AA44" s="56"/>
      <c r="AB44" s="56"/>
      <c r="AC44" s="56"/>
      <c r="AD44" s="56"/>
      <c r="AE44" s="58"/>
      <c r="AF44" s="59"/>
      <c r="AG44" s="60"/>
      <c r="AH44" s="56"/>
      <c r="AI44" s="56"/>
      <c r="AJ44" s="56"/>
      <c r="AK44" s="62"/>
      <c r="AL44" s="56"/>
      <c r="AM44" s="56"/>
      <c r="AN44" s="61"/>
      <c r="AO44" s="59"/>
      <c r="AP44" s="117">
        <f t="shared" si="0"/>
        <v>0</v>
      </c>
      <c r="AR44" s="15"/>
    </row>
    <row r="45" spans="1:44" ht="15.75" customHeight="1" x14ac:dyDescent="0.25">
      <c r="A45" s="88" t="s">
        <v>114</v>
      </c>
      <c r="B45" s="63">
        <v>0</v>
      </c>
      <c r="C45" s="63"/>
      <c r="D45" s="63"/>
      <c r="E45" s="63"/>
      <c r="F45" s="63"/>
      <c r="G45" s="63"/>
      <c r="H45" s="69"/>
      <c r="I45" s="63"/>
      <c r="J45" s="63"/>
      <c r="K45" s="63"/>
      <c r="L45" s="63"/>
      <c r="M45" s="63"/>
      <c r="N45" s="63"/>
      <c r="O45" s="66"/>
      <c r="P45" s="64"/>
      <c r="Q45" s="63"/>
      <c r="R45" s="63"/>
      <c r="S45" s="63"/>
      <c r="T45" s="63"/>
      <c r="U45" s="63"/>
      <c r="V45" s="63"/>
      <c r="W45" s="63"/>
      <c r="X45" s="66"/>
      <c r="Y45" s="64"/>
      <c r="Z45" s="63"/>
      <c r="AA45" s="63"/>
      <c r="AB45" s="63"/>
      <c r="AC45" s="63"/>
      <c r="AD45" s="63"/>
      <c r="AE45" s="65"/>
      <c r="AF45" s="66"/>
      <c r="AG45" s="64"/>
      <c r="AH45" s="63"/>
      <c r="AI45" s="63"/>
      <c r="AJ45" s="63"/>
      <c r="AK45" s="67"/>
      <c r="AL45" s="63"/>
      <c r="AM45" s="63"/>
      <c r="AN45" s="68"/>
      <c r="AO45" s="66"/>
      <c r="AP45" s="117">
        <f t="shared" si="0"/>
        <v>0</v>
      </c>
      <c r="AQ45" s="70"/>
      <c r="AR45" s="71"/>
    </row>
    <row r="46" spans="1:44" ht="15.75" customHeight="1" x14ac:dyDescent="0.2">
      <c r="A46" s="88" t="s">
        <v>115</v>
      </c>
      <c r="B46" s="56">
        <v>0</v>
      </c>
      <c r="C46" s="56"/>
      <c r="D46" s="56"/>
      <c r="E46" s="56"/>
      <c r="F46" s="56"/>
      <c r="G46" s="56"/>
      <c r="H46" s="13"/>
      <c r="I46" s="56"/>
      <c r="J46" s="56"/>
      <c r="K46" s="56"/>
      <c r="L46" s="56"/>
      <c r="M46" s="56"/>
      <c r="N46" s="56"/>
      <c r="O46" s="59"/>
      <c r="P46" s="60"/>
      <c r="Q46" s="56"/>
      <c r="R46" s="56"/>
      <c r="S46" s="56"/>
      <c r="T46" s="56"/>
      <c r="U46" s="56"/>
      <c r="V46" s="56"/>
      <c r="W46" s="56"/>
      <c r="X46" s="59"/>
      <c r="Y46" s="60"/>
      <c r="Z46" s="56"/>
      <c r="AA46" s="56"/>
      <c r="AB46" s="56"/>
      <c r="AC46" s="56"/>
      <c r="AD46" s="56"/>
      <c r="AE46" s="58"/>
      <c r="AF46" s="59"/>
      <c r="AG46" s="60"/>
      <c r="AH46" s="56"/>
      <c r="AI46" s="56"/>
      <c r="AJ46" s="56"/>
      <c r="AK46" s="62"/>
      <c r="AL46" s="56"/>
      <c r="AM46" s="56"/>
      <c r="AN46" s="61"/>
      <c r="AO46" s="59"/>
      <c r="AP46" s="117">
        <f t="shared" si="0"/>
        <v>0</v>
      </c>
      <c r="AR46" s="15"/>
    </row>
    <row r="47" spans="1:44" ht="15.75" customHeight="1" x14ac:dyDescent="0.2">
      <c r="A47" s="88" t="s">
        <v>116</v>
      </c>
      <c r="B47" s="56">
        <v>0</v>
      </c>
      <c r="C47" s="56"/>
      <c r="D47" s="56"/>
      <c r="E47" s="56"/>
      <c r="F47" s="56"/>
      <c r="G47" s="56"/>
      <c r="H47" s="13"/>
      <c r="I47" s="56"/>
      <c r="J47" s="56"/>
      <c r="K47" s="56"/>
      <c r="L47" s="56"/>
      <c r="M47" s="56"/>
      <c r="N47" s="56"/>
      <c r="O47" s="59"/>
      <c r="P47" s="60"/>
      <c r="Q47" s="56"/>
      <c r="R47" s="56"/>
      <c r="S47" s="56"/>
      <c r="T47" s="56"/>
      <c r="U47" s="56"/>
      <c r="V47" s="56"/>
      <c r="W47" s="56"/>
      <c r="X47" s="59"/>
      <c r="Y47" s="60"/>
      <c r="Z47" s="56"/>
      <c r="AA47" s="56"/>
      <c r="AB47" s="56"/>
      <c r="AC47" s="56"/>
      <c r="AD47" s="56"/>
      <c r="AE47" s="58"/>
      <c r="AF47" s="59"/>
      <c r="AG47" s="60"/>
      <c r="AH47" s="56"/>
      <c r="AI47" s="56"/>
      <c r="AJ47" s="56"/>
      <c r="AK47" s="62"/>
      <c r="AL47" s="56"/>
      <c r="AM47" s="56"/>
      <c r="AN47" s="61"/>
      <c r="AO47" s="59"/>
      <c r="AP47" s="117">
        <f t="shared" si="0"/>
        <v>0</v>
      </c>
      <c r="AR47" s="15"/>
    </row>
    <row r="48" spans="1:44" ht="17.25" customHeight="1" x14ac:dyDescent="0.2">
      <c r="A48" s="88" t="s">
        <v>117</v>
      </c>
      <c r="B48" s="56">
        <v>0</v>
      </c>
      <c r="C48" s="56"/>
      <c r="D48" s="56"/>
      <c r="E48" s="56"/>
      <c r="F48" s="56"/>
      <c r="G48" s="56"/>
      <c r="H48" s="13"/>
      <c r="I48" s="56"/>
      <c r="J48" s="56"/>
      <c r="K48" s="56"/>
      <c r="L48" s="56"/>
      <c r="M48" s="56"/>
      <c r="N48" s="56"/>
      <c r="O48" s="59"/>
      <c r="P48" s="60"/>
      <c r="Q48" s="56"/>
      <c r="R48" s="56"/>
      <c r="S48" s="56"/>
      <c r="T48" s="56"/>
      <c r="U48" s="56"/>
      <c r="V48" s="56"/>
      <c r="W48" s="56"/>
      <c r="X48" s="59"/>
      <c r="Y48" s="60"/>
      <c r="Z48" s="56"/>
      <c r="AA48" s="56"/>
      <c r="AB48" s="56"/>
      <c r="AC48" s="56"/>
      <c r="AD48" s="56"/>
      <c r="AE48" s="58"/>
      <c r="AF48" s="59"/>
      <c r="AG48" s="60"/>
      <c r="AH48" s="56"/>
      <c r="AI48" s="56"/>
      <c r="AJ48" s="56"/>
      <c r="AK48" s="62"/>
      <c r="AL48" s="56"/>
      <c r="AM48" s="56"/>
      <c r="AN48" s="61"/>
      <c r="AO48" s="59"/>
      <c r="AP48" s="117">
        <f t="shared" si="0"/>
        <v>0</v>
      </c>
      <c r="AR48" s="15"/>
    </row>
    <row r="49" spans="1:44" ht="15.75" customHeight="1" x14ac:dyDescent="0.2">
      <c r="A49" s="89" t="s">
        <v>118</v>
      </c>
      <c r="B49" s="63">
        <f t="shared" ref="B49" si="4">B50</f>
        <v>0</v>
      </c>
      <c r="C49" s="63"/>
      <c r="D49" s="63"/>
      <c r="E49" s="63"/>
      <c r="F49" s="63"/>
      <c r="G49" s="63"/>
      <c r="H49" s="13"/>
      <c r="I49" s="63"/>
      <c r="J49" s="63"/>
      <c r="K49" s="63"/>
      <c r="L49" s="63"/>
      <c r="M49" s="63"/>
      <c r="N49" s="63"/>
      <c r="O49" s="66"/>
      <c r="P49" s="64"/>
      <c r="Q49" s="63"/>
      <c r="R49" s="63"/>
      <c r="S49" s="63"/>
      <c r="T49" s="63"/>
      <c r="U49" s="63"/>
      <c r="V49" s="63"/>
      <c r="W49" s="63"/>
      <c r="X49" s="66"/>
      <c r="Y49" s="64"/>
      <c r="Z49" s="63"/>
      <c r="AA49" s="63"/>
      <c r="AB49" s="63"/>
      <c r="AC49" s="63"/>
      <c r="AD49" s="63"/>
      <c r="AE49" s="65"/>
      <c r="AF49" s="66"/>
      <c r="AG49" s="64"/>
      <c r="AH49" s="63"/>
      <c r="AI49" s="63"/>
      <c r="AJ49" s="63"/>
      <c r="AK49" s="67"/>
      <c r="AL49" s="63"/>
      <c r="AM49" s="63"/>
      <c r="AN49" s="68"/>
      <c r="AO49" s="66"/>
      <c r="AP49" s="118">
        <f t="shared" si="0"/>
        <v>0</v>
      </c>
      <c r="AR49" s="15"/>
    </row>
    <row r="50" spans="1:44" ht="15.75" customHeight="1" x14ac:dyDescent="0.2">
      <c r="A50" s="88" t="s">
        <v>119</v>
      </c>
      <c r="B50" s="56">
        <v>0</v>
      </c>
      <c r="C50" s="56"/>
      <c r="D50" s="56"/>
      <c r="E50" s="56"/>
      <c r="F50" s="56"/>
      <c r="G50" s="56"/>
      <c r="H50" s="13"/>
      <c r="I50" s="56"/>
      <c r="J50" s="56"/>
      <c r="K50" s="56"/>
      <c r="L50" s="56"/>
      <c r="M50" s="56"/>
      <c r="N50" s="56"/>
      <c r="O50" s="59"/>
      <c r="P50" s="60"/>
      <c r="Q50" s="56"/>
      <c r="R50" s="56"/>
      <c r="S50" s="56"/>
      <c r="T50" s="56"/>
      <c r="U50" s="56"/>
      <c r="V50" s="56"/>
      <c r="W50" s="56"/>
      <c r="X50" s="59"/>
      <c r="Y50" s="60"/>
      <c r="Z50" s="56"/>
      <c r="AA50" s="56"/>
      <c r="AB50" s="56"/>
      <c r="AC50" s="56"/>
      <c r="AD50" s="56"/>
      <c r="AE50" s="58"/>
      <c r="AF50" s="59"/>
      <c r="AG50" s="60"/>
      <c r="AH50" s="56"/>
      <c r="AI50" s="56"/>
      <c r="AJ50" s="56"/>
      <c r="AK50" s="62"/>
      <c r="AL50" s="56"/>
      <c r="AM50" s="56"/>
      <c r="AN50" s="61"/>
      <c r="AO50" s="59"/>
      <c r="AP50" s="117">
        <f t="shared" si="0"/>
        <v>0</v>
      </c>
      <c r="AR50" s="15"/>
    </row>
    <row r="51" spans="1:44" ht="15.75" customHeight="1" x14ac:dyDescent="0.2">
      <c r="A51" s="89" t="s">
        <v>120</v>
      </c>
      <c r="B51" s="63">
        <f t="shared" ref="B51" si="5">B52</f>
        <v>60000</v>
      </c>
      <c r="C51" s="63"/>
      <c r="D51" s="63"/>
      <c r="E51" s="63"/>
      <c r="F51" s="63"/>
      <c r="G51" s="63"/>
      <c r="H51" s="13"/>
      <c r="I51" s="63"/>
      <c r="J51" s="63"/>
      <c r="K51" s="63"/>
      <c r="L51" s="63"/>
      <c r="M51" s="63"/>
      <c r="N51" s="63"/>
      <c r="O51" s="66"/>
      <c r="P51" s="64"/>
      <c r="Q51" s="63"/>
      <c r="R51" s="63"/>
      <c r="S51" s="63"/>
      <c r="T51" s="63"/>
      <c r="U51" s="63"/>
      <c r="V51" s="63"/>
      <c r="W51" s="63"/>
      <c r="X51" s="66"/>
      <c r="Y51" s="64"/>
      <c r="Z51" s="63"/>
      <c r="AA51" s="63"/>
      <c r="AB51" s="63"/>
      <c r="AC51" s="63"/>
      <c r="AD51" s="63"/>
      <c r="AE51" s="65"/>
      <c r="AF51" s="66"/>
      <c r="AG51" s="64"/>
      <c r="AH51" s="63"/>
      <c r="AI51" s="63"/>
      <c r="AJ51" s="63"/>
      <c r="AK51" s="67"/>
      <c r="AL51" s="63"/>
      <c r="AM51" s="63"/>
      <c r="AN51" s="68"/>
      <c r="AO51" s="66"/>
      <c r="AP51" s="118">
        <f t="shared" si="0"/>
        <v>60000</v>
      </c>
      <c r="AR51" s="15"/>
    </row>
    <row r="52" spans="1:44" ht="15.75" customHeight="1" x14ac:dyDescent="0.2">
      <c r="A52" s="88" t="s">
        <v>121</v>
      </c>
      <c r="B52" s="56">
        <v>60000</v>
      </c>
      <c r="C52" s="56"/>
      <c r="D52" s="56"/>
      <c r="E52" s="56"/>
      <c r="F52" s="56"/>
      <c r="G52" s="56"/>
      <c r="H52" s="13"/>
      <c r="I52" s="56"/>
      <c r="J52" s="56"/>
      <c r="K52" s="56"/>
      <c r="L52" s="56"/>
      <c r="M52" s="56"/>
      <c r="N52" s="56"/>
      <c r="O52" s="59"/>
      <c r="P52" s="60"/>
      <c r="Q52" s="56"/>
      <c r="R52" s="56"/>
      <c r="S52" s="56"/>
      <c r="T52" s="56"/>
      <c r="U52" s="56"/>
      <c r="V52" s="56"/>
      <c r="W52" s="56"/>
      <c r="X52" s="59"/>
      <c r="Y52" s="60"/>
      <c r="Z52" s="56"/>
      <c r="AA52" s="56"/>
      <c r="AB52" s="56"/>
      <c r="AC52" s="56"/>
      <c r="AD52" s="56"/>
      <c r="AE52" s="58"/>
      <c r="AF52" s="59"/>
      <c r="AG52" s="60"/>
      <c r="AH52" s="56"/>
      <c r="AI52" s="56"/>
      <c r="AJ52" s="56"/>
      <c r="AK52" s="62"/>
      <c r="AL52" s="56"/>
      <c r="AM52" s="56"/>
      <c r="AN52" s="61"/>
      <c r="AO52" s="59"/>
      <c r="AP52" s="117">
        <f t="shared" si="0"/>
        <v>60000</v>
      </c>
      <c r="AR52" s="15"/>
    </row>
    <row r="53" spans="1:44" ht="32.25" customHeight="1" x14ac:dyDescent="0.2">
      <c r="A53" s="89" t="s">
        <v>122</v>
      </c>
      <c r="B53" s="63">
        <f t="shared" ref="B53" si="6">B54</f>
        <v>0</v>
      </c>
      <c r="C53" s="63"/>
      <c r="D53" s="63"/>
      <c r="E53" s="63"/>
      <c r="F53" s="63"/>
      <c r="G53" s="63"/>
      <c r="H53" s="13"/>
      <c r="I53" s="63"/>
      <c r="J53" s="63"/>
      <c r="K53" s="63"/>
      <c r="L53" s="63"/>
      <c r="M53" s="63"/>
      <c r="N53" s="63"/>
      <c r="O53" s="66"/>
      <c r="P53" s="64"/>
      <c r="Q53" s="63"/>
      <c r="R53" s="63"/>
      <c r="S53" s="63"/>
      <c r="T53" s="63"/>
      <c r="U53" s="63"/>
      <c r="V53" s="63"/>
      <c r="W53" s="63"/>
      <c r="X53" s="66"/>
      <c r="Y53" s="64"/>
      <c r="Z53" s="63"/>
      <c r="AA53" s="63"/>
      <c r="AB53" s="63"/>
      <c r="AC53" s="63"/>
      <c r="AD53" s="63"/>
      <c r="AE53" s="65"/>
      <c r="AF53" s="66"/>
      <c r="AG53" s="64"/>
      <c r="AH53" s="63"/>
      <c r="AI53" s="63"/>
      <c r="AJ53" s="63"/>
      <c r="AK53" s="67"/>
      <c r="AL53" s="63"/>
      <c r="AM53" s="63"/>
      <c r="AN53" s="68"/>
      <c r="AO53" s="66"/>
      <c r="AP53" s="118">
        <f t="shared" si="0"/>
        <v>0</v>
      </c>
      <c r="AR53" s="15"/>
    </row>
    <row r="54" spans="1:44" ht="15.75" customHeight="1" x14ac:dyDescent="0.2">
      <c r="A54" s="88" t="s">
        <v>123</v>
      </c>
      <c r="B54" s="56">
        <v>0</v>
      </c>
      <c r="C54" s="56"/>
      <c r="D54" s="56"/>
      <c r="E54" s="56"/>
      <c r="F54" s="56"/>
      <c r="G54" s="56"/>
      <c r="H54" s="13"/>
      <c r="I54" s="56"/>
      <c r="J54" s="56"/>
      <c r="K54" s="56"/>
      <c r="L54" s="56"/>
      <c r="M54" s="56"/>
      <c r="N54" s="56"/>
      <c r="O54" s="59"/>
      <c r="P54" s="60"/>
      <c r="Q54" s="56"/>
      <c r="R54" s="56"/>
      <c r="S54" s="56"/>
      <c r="T54" s="56"/>
      <c r="U54" s="56"/>
      <c r="V54" s="56"/>
      <c r="W54" s="56"/>
      <c r="X54" s="59"/>
      <c r="Y54" s="60"/>
      <c r="Z54" s="56"/>
      <c r="AA54" s="56"/>
      <c r="AB54" s="56"/>
      <c r="AC54" s="56"/>
      <c r="AD54" s="56"/>
      <c r="AE54" s="58"/>
      <c r="AF54" s="59"/>
      <c r="AG54" s="60"/>
      <c r="AH54" s="56"/>
      <c r="AI54" s="56"/>
      <c r="AJ54" s="56"/>
      <c r="AK54" s="62"/>
      <c r="AL54" s="56"/>
      <c r="AM54" s="56"/>
      <c r="AN54" s="61"/>
      <c r="AO54" s="59"/>
      <c r="AP54" s="117">
        <f t="shared" si="0"/>
        <v>0</v>
      </c>
      <c r="AR54" s="15"/>
    </row>
    <row r="55" spans="1:44" ht="31.5" customHeight="1" x14ac:dyDescent="0.2">
      <c r="A55" s="89" t="s">
        <v>124</v>
      </c>
      <c r="B55" s="63">
        <f t="shared" ref="B55" si="7">B56+B65</f>
        <v>170000</v>
      </c>
      <c r="C55" s="63"/>
      <c r="D55" s="63"/>
      <c r="E55" s="63"/>
      <c r="F55" s="63"/>
      <c r="G55" s="63"/>
      <c r="H55" s="13"/>
      <c r="I55" s="63"/>
      <c r="J55" s="63"/>
      <c r="K55" s="63"/>
      <c r="L55" s="63"/>
      <c r="M55" s="63"/>
      <c r="N55" s="63"/>
      <c r="O55" s="66"/>
      <c r="P55" s="64"/>
      <c r="Q55" s="63"/>
      <c r="R55" s="63"/>
      <c r="S55" s="63"/>
      <c r="T55" s="63"/>
      <c r="U55" s="63"/>
      <c r="V55" s="63"/>
      <c r="W55" s="63"/>
      <c r="X55" s="66"/>
      <c r="Y55" s="64"/>
      <c r="Z55" s="63"/>
      <c r="AA55" s="63"/>
      <c r="AB55" s="63"/>
      <c r="AC55" s="63"/>
      <c r="AD55" s="63"/>
      <c r="AE55" s="65"/>
      <c r="AF55" s="66"/>
      <c r="AG55" s="64"/>
      <c r="AH55" s="63"/>
      <c r="AI55" s="63"/>
      <c r="AJ55" s="63"/>
      <c r="AK55" s="67"/>
      <c r="AL55" s="63"/>
      <c r="AM55" s="63"/>
      <c r="AN55" s="68"/>
      <c r="AO55" s="66"/>
      <c r="AP55" s="118">
        <f t="shared" si="0"/>
        <v>170000</v>
      </c>
      <c r="AR55" s="15"/>
    </row>
    <row r="56" spans="1:44" ht="15.75" customHeight="1" x14ac:dyDescent="0.2">
      <c r="A56" s="88" t="s">
        <v>125</v>
      </c>
      <c r="B56" s="63">
        <f t="shared" ref="B56" si="8">SUM(B57:B64)</f>
        <v>170000</v>
      </c>
      <c r="C56" s="63"/>
      <c r="D56" s="63"/>
      <c r="E56" s="63"/>
      <c r="F56" s="63"/>
      <c r="G56" s="63"/>
      <c r="H56" s="13"/>
      <c r="I56" s="63"/>
      <c r="J56" s="63"/>
      <c r="K56" s="63"/>
      <c r="L56" s="63"/>
      <c r="M56" s="63"/>
      <c r="N56" s="63"/>
      <c r="O56" s="66"/>
      <c r="P56" s="64"/>
      <c r="Q56" s="63"/>
      <c r="R56" s="63"/>
      <c r="S56" s="63"/>
      <c r="T56" s="63"/>
      <c r="U56" s="63"/>
      <c r="V56" s="63"/>
      <c r="W56" s="63"/>
      <c r="X56" s="66"/>
      <c r="Y56" s="64"/>
      <c r="Z56" s="63"/>
      <c r="AA56" s="63"/>
      <c r="AB56" s="63"/>
      <c r="AC56" s="63"/>
      <c r="AD56" s="63"/>
      <c r="AE56" s="65"/>
      <c r="AF56" s="66"/>
      <c r="AG56" s="64"/>
      <c r="AH56" s="63"/>
      <c r="AI56" s="63"/>
      <c r="AJ56" s="63"/>
      <c r="AK56" s="67"/>
      <c r="AL56" s="63"/>
      <c r="AM56" s="63"/>
      <c r="AN56" s="68"/>
      <c r="AO56" s="66"/>
      <c r="AP56" s="118">
        <f t="shared" si="0"/>
        <v>170000</v>
      </c>
      <c r="AR56" s="15"/>
    </row>
    <row r="57" spans="1:44" ht="15.75" customHeight="1" x14ac:dyDescent="0.2">
      <c r="A57" s="88" t="s">
        <v>126</v>
      </c>
      <c r="B57" s="56">
        <v>15000</v>
      </c>
      <c r="C57" s="56"/>
      <c r="D57" s="56"/>
      <c r="E57" s="56"/>
      <c r="F57" s="56"/>
      <c r="G57" s="56"/>
      <c r="H57" s="13"/>
      <c r="I57" s="56"/>
      <c r="J57" s="56"/>
      <c r="K57" s="56"/>
      <c r="L57" s="56"/>
      <c r="M57" s="56"/>
      <c r="N57" s="56"/>
      <c r="O57" s="59"/>
      <c r="P57" s="60"/>
      <c r="Q57" s="56"/>
      <c r="R57" s="56"/>
      <c r="S57" s="56"/>
      <c r="T57" s="56"/>
      <c r="U57" s="56"/>
      <c r="V57" s="56"/>
      <c r="W57" s="56"/>
      <c r="X57" s="59"/>
      <c r="Y57" s="60"/>
      <c r="Z57" s="56"/>
      <c r="AA57" s="56"/>
      <c r="AB57" s="56"/>
      <c r="AC57" s="56"/>
      <c r="AD57" s="56"/>
      <c r="AE57" s="58"/>
      <c r="AF57" s="59"/>
      <c r="AG57" s="60"/>
      <c r="AH57" s="56"/>
      <c r="AI57" s="56"/>
      <c r="AJ57" s="56"/>
      <c r="AK57" s="62"/>
      <c r="AL57" s="56"/>
      <c r="AM57" s="56"/>
      <c r="AN57" s="61"/>
      <c r="AO57" s="59"/>
      <c r="AP57" s="117">
        <f t="shared" si="0"/>
        <v>15000</v>
      </c>
      <c r="AR57" s="15"/>
    </row>
    <row r="58" spans="1:44" ht="15.75" customHeight="1" x14ac:dyDescent="0.2">
      <c r="A58" s="88" t="s">
        <v>127</v>
      </c>
      <c r="B58" s="56">
        <v>10000</v>
      </c>
      <c r="C58" s="56"/>
      <c r="D58" s="56"/>
      <c r="E58" s="56"/>
      <c r="F58" s="56"/>
      <c r="G58" s="56"/>
      <c r="H58" s="13"/>
      <c r="I58" s="56"/>
      <c r="J58" s="56"/>
      <c r="K58" s="56"/>
      <c r="L58" s="56"/>
      <c r="M58" s="56"/>
      <c r="N58" s="56"/>
      <c r="O58" s="59"/>
      <c r="P58" s="60"/>
      <c r="Q58" s="56"/>
      <c r="R58" s="56"/>
      <c r="S58" s="56"/>
      <c r="T58" s="56"/>
      <c r="U58" s="56"/>
      <c r="V58" s="56"/>
      <c r="W58" s="56"/>
      <c r="X58" s="59"/>
      <c r="Y58" s="60"/>
      <c r="Z58" s="56"/>
      <c r="AA58" s="56"/>
      <c r="AB58" s="56"/>
      <c r="AC58" s="56"/>
      <c r="AD58" s="56"/>
      <c r="AE58" s="58"/>
      <c r="AF58" s="59"/>
      <c r="AG58" s="60"/>
      <c r="AH58" s="56"/>
      <c r="AI58" s="56"/>
      <c r="AJ58" s="56"/>
      <c r="AK58" s="62"/>
      <c r="AL58" s="56"/>
      <c r="AM58" s="56"/>
      <c r="AN58" s="61"/>
      <c r="AO58" s="59"/>
      <c r="AP58" s="117">
        <f t="shared" si="0"/>
        <v>10000</v>
      </c>
      <c r="AR58" s="15"/>
    </row>
    <row r="59" spans="1:44" ht="15.75" customHeight="1" x14ac:dyDescent="0.2">
      <c r="A59" s="88" t="s">
        <v>128</v>
      </c>
      <c r="B59" s="56">
        <v>15000</v>
      </c>
      <c r="C59" s="56"/>
      <c r="D59" s="56"/>
      <c r="E59" s="56"/>
      <c r="F59" s="56"/>
      <c r="G59" s="56"/>
      <c r="H59" s="13"/>
      <c r="I59" s="56"/>
      <c r="J59" s="56"/>
      <c r="K59" s="56"/>
      <c r="L59" s="56"/>
      <c r="M59" s="56"/>
      <c r="N59" s="56"/>
      <c r="O59" s="59"/>
      <c r="P59" s="60"/>
      <c r="Q59" s="56"/>
      <c r="R59" s="56"/>
      <c r="S59" s="56"/>
      <c r="T59" s="56"/>
      <c r="U59" s="56"/>
      <c r="V59" s="56"/>
      <c r="W59" s="56"/>
      <c r="X59" s="59"/>
      <c r="Y59" s="60"/>
      <c r="Z59" s="56"/>
      <c r="AA59" s="56"/>
      <c r="AB59" s="56"/>
      <c r="AC59" s="56"/>
      <c r="AD59" s="56"/>
      <c r="AE59" s="58"/>
      <c r="AF59" s="59"/>
      <c r="AG59" s="60"/>
      <c r="AH59" s="56"/>
      <c r="AI59" s="56"/>
      <c r="AJ59" s="56"/>
      <c r="AK59" s="62"/>
      <c r="AL59" s="56"/>
      <c r="AM59" s="56"/>
      <c r="AN59" s="61"/>
      <c r="AO59" s="59"/>
      <c r="AP59" s="117">
        <f t="shared" si="0"/>
        <v>15000</v>
      </c>
      <c r="AR59" s="15"/>
    </row>
    <row r="60" spans="1:44" ht="15.75" customHeight="1" x14ac:dyDescent="0.2">
      <c r="A60" s="88" t="s">
        <v>129</v>
      </c>
      <c r="B60" s="56">
        <v>50000</v>
      </c>
      <c r="C60" s="56"/>
      <c r="D60" s="56"/>
      <c r="E60" s="56"/>
      <c r="F60" s="56"/>
      <c r="G60" s="56"/>
      <c r="H60" s="13"/>
      <c r="I60" s="56"/>
      <c r="J60" s="56"/>
      <c r="K60" s="56"/>
      <c r="L60" s="56"/>
      <c r="M60" s="56"/>
      <c r="N60" s="56"/>
      <c r="O60" s="59"/>
      <c r="P60" s="60"/>
      <c r="Q60" s="56"/>
      <c r="R60" s="56"/>
      <c r="S60" s="56"/>
      <c r="T60" s="56"/>
      <c r="U60" s="56"/>
      <c r="V60" s="56"/>
      <c r="W60" s="56"/>
      <c r="X60" s="59"/>
      <c r="Y60" s="60"/>
      <c r="Z60" s="56"/>
      <c r="AA60" s="56"/>
      <c r="AB60" s="56"/>
      <c r="AC60" s="56"/>
      <c r="AD60" s="56"/>
      <c r="AE60" s="58"/>
      <c r="AF60" s="59"/>
      <c r="AG60" s="60"/>
      <c r="AH60" s="56"/>
      <c r="AI60" s="56"/>
      <c r="AJ60" s="56"/>
      <c r="AK60" s="62"/>
      <c r="AL60" s="56"/>
      <c r="AM60" s="56"/>
      <c r="AN60" s="61"/>
      <c r="AO60" s="59"/>
      <c r="AP60" s="117">
        <f t="shared" si="0"/>
        <v>50000</v>
      </c>
      <c r="AR60" s="15"/>
    </row>
    <row r="61" spans="1:44" ht="15.75" customHeight="1" x14ac:dyDescent="0.2">
      <c r="A61" s="88" t="s">
        <v>130</v>
      </c>
      <c r="B61" s="56">
        <v>25000</v>
      </c>
      <c r="C61" s="56"/>
      <c r="D61" s="56"/>
      <c r="E61" s="56"/>
      <c r="F61" s="56"/>
      <c r="G61" s="56"/>
      <c r="H61" s="13"/>
      <c r="I61" s="56"/>
      <c r="J61" s="56"/>
      <c r="K61" s="56"/>
      <c r="L61" s="56"/>
      <c r="M61" s="56"/>
      <c r="N61" s="56"/>
      <c r="O61" s="59"/>
      <c r="P61" s="60"/>
      <c r="Q61" s="56"/>
      <c r="R61" s="56"/>
      <c r="S61" s="56"/>
      <c r="T61" s="56"/>
      <c r="U61" s="56"/>
      <c r="V61" s="56"/>
      <c r="W61" s="56"/>
      <c r="X61" s="59"/>
      <c r="Y61" s="60"/>
      <c r="Z61" s="56"/>
      <c r="AA61" s="56"/>
      <c r="AB61" s="56"/>
      <c r="AC61" s="56"/>
      <c r="AD61" s="56"/>
      <c r="AE61" s="58"/>
      <c r="AF61" s="59"/>
      <c r="AG61" s="60"/>
      <c r="AH61" s="56"/>
      <c r="AI61" s="56"/>
      <c r="AJ61" s="56"/>
      <c r="AK61" s="62"/>
      <c r="AL61" s="56"/>
      <c r="AM61" s="56"/>
      <c r="AN61" s="61"/>
      <c r="AO61" s="59"/>
      <c r="AP61" s="117">
        <f t="shared" si="0"/>
        <v>25000</v>
      </c>
      <c r="AR61" s="15"/>
    </row>
    <row r="62" spans="1:44" ht="15.75" customHeight="1" x14ac:dyDescent="0.2">
      <c r="A62" s="88" t="s">
        <v>131</v>
      </c>
      <c r="B62" s="56">
        <v>25000</v>
      </c>
      <c r="C62" s="56"/>
      <c r="D62" s="56"/>
      <c r="E62" s="56"/>
      <c r="F62" s="56"/>
      <c r="G62" s="56"/>
      <c r="H62" s="13"/>
      <c r="I62" s="56"/>
      <c r="J62" s="56"/>
      <c r="K62" s="56"/>
      <c r="L62" s="56"/>
      <c r="M62" s="56"/>
      <c r="N62" s="56"/>
      <c r="O62" s="59"/>
      <c r="P62" s="60"/>
      <c r="Q62" s="56"/>
      <c r="R62" s="56"/>
      <c r="S62" s="56"/>
      <c r="T62" s="56"/>
      <c r="U62" s="56"/>
      <c r="V62" s="56"/>
      <c r="W62" s="56"/>
      <c r="X62" s="59"/>
      <c r="Y62" s="60"/>
      <c r="Z62" s="56"/>
      <c r="AA62" s="56"/>
      <c r="AB62" s="56"/>
      <c r="AC62" s="56"/>
      <c r="AD62" s="56"/>
      <c r="AE62" s="58"/>
      <c r="AF62" s="59"/>
      <c r="AG62" s="60"/>
      <c r="AH62" s="56"/>
      <c r="AI62" s="56"/>
      <c r="AJ62" s="56"/>
      <c r="AK62" s="62"/>
      <c r="AL62" s="56"/>
      <c r="AM62" s="56"/>
      <c r="AN62" s="61"/>
      <c r="AO62" s="59"/>
      <c r="AP62" s="117">
        <f t="shared" si="0"/>
        <v>25000</v>
      </c>
      <c r="AR62" s="15"/>
    </row>
    <row r="63" spans="1:44" ht="15.75" customHeight="1" x14ac:dyDescent="0.2">
      <c r="A63" s="88" t="s">
        <v>132</v>
      </c>
      <c r="B63" s="56">
        <v>30000</v>
      </c>
      <c r="C63" s="56"/>
      <c r="D63" s="56"/>
      <c r="E63" s="56"/>
      <c r="F63" s="56"/>
      <c r="G63" s="56"/>
      <c r="H63" s="13"/>
      <c r="I63" s="56"/>
      <c r="J63" s="56"/>
      <c r="K63" s="56"/>
      <c r="L63" s="56"/>
      <c r="M63" s="56"/>
      <c r="N63" s="56"/>
      <c r="O63" s="59"/>
      <c r="P63" s="60"/>
      <c r="Q63" s="56"/>
      <c r="R63" s="56"/>
      <c r="S63" s="56"/>
      <c r="T63" s="56"/>
      <c r="U63" s="56"/>
      <c r="V63" s="56"/>
      <c r="W63" s="56"/>
      <c r="X63" s="59"/>
      <c r="Y63" s="60"/>
      <c r="Z63" s="56"/>
      <c r="AA63" s="56"/>
      <c r="AB63" s="56"/>
      <c r="AC63" s="56"/>
      <c r="AD63" s="56"/>
      <c r="AE63" s="58"/>
      <c r="AF63" s="59"/>
      <c r="AG63" s="60"/>
      <c r="AH63" s="56"/>
      <c r="AI63" s="56"/>
      <c r="AJ63" s="56"/>
      <c r="AK63" s="62"/>
      <c r="AL63" s="56"/>
      <c r="AM63" s="56"/>
      <c r="AN63" s="61"/>
      <c r="AO63" s="59"/>
      <c r="AP63" s="117">
        <f t="shared" si="0"/>
        <v>30000</v>
      </c>
      <c r="AR63" s="15"/>
    </row>
    <row r="64" spans="1:44" ht="15.75" customHeight="1" x14ac:dyDescent="0.2">
      <c r="A64" s="88" t="s">
        <v>133</v>
      </c>
      <c r="B64" s="56">
        <v>0</v>
      </c>
      <c r="C64" s="56"/>
      <c r="D64" s="56"/>
      <c r="E64" s="56"/>
      <c r="F64" s="56"/>
      <c r="G64" s="56"/>
      <c r="H64" s="13"/>
      <c r="I64" s="56"/>
      <c r="J64" s="56"/>
      <c r="K64" s="56"/>
      <c r="L64" s="56"/>
      <c r="M64" s="56"/>
      <c r="N64" s="56"/>
      <c r="O64" s="59"/>
      <c r="P64" s="60"/>
      <c r="Q64" s="56"/>
      <c r="R64" s="56"/>
      <c r="S64" s="56"/>
      <c r="T64" s="56"/>
      <c r="U64" s="56"/>
      <c r="V64" s="56"/>
      <c r="W64" s="56"/>
      <c r="X64" s="59"/>
      <c r="Y64" s="60"/>
      <c r="Z64" s="56"/>
      <c r="AA64" s="56"/>
      <c r="AB64" s="56"/>
      <c r="AC64" s="56"/>
      <c r="AD64" s="56"/>
      <c r="AE64" s="58"/>
      <c r="AF64" s="59"/>
      <c r="AG64" s="60"/>
      <c r="AH64" s="56"/>
      <c r="AI64" s="56"/>
      <c r="AJ64" s="56"/>
      <c r="AK64" s="62"/>
      <c r="AL64" s="56"/>
      <c r="AM64" s="56"/>
      <c r="AN64" s="61"/>
      <c r="AO64" s="59"/>
      <c r="AP64" s="117">
        <f t="shared" si="0"/>
        <v>0</v>
      </c>
      <c r="AR64" s="15"/>
    </row>
    <row r="65" spans="1:44" ht="15.75" customHeight="1" thickBot="1" x14ac:dyDescent="0.25">
      <c r="A65" s="88" t="s">
        <v>134</v>
      </c>
      <c r="B65" s="63">
        <v>0</v>
      </c>
      <c r="C65" s="63"/>
      <c r="D65" s="63"/>
      <c r="E65" s="63"/>
      <c r="F65" s="63"/>
      <c r="G65" s="63"/>
      <c r="H65" s="13"/>
      <c r="I65" s="74"/>
      <c r="J65" s="74"/>
      <c r="K65" s="74"/>
      <c r="L65" s="74"/>
      <c r="M65" s="74"/>
      <c r="N65" s="74"/>
      <c r="O65" s="66"/>
      <c r="P65" s="73"/>
      <c r="Q65" s="74"/>
      <c r="R65" s="74"/>
      <c r="S65" s="74"/>
      <c r="T65" s="74"/>
      <c r="U65" s="74"/>
      <c r="V65" s="74"/>
      <c r="W65" s="74"/>
      <c r="X65" s="66"/>
      <c r="Y65" s="73"/>
      <c r="Z65" s="74"/>
      <c r="AA65" s="74"/>
      <c r="AB65" s="74"/>
      <c r="AC65" s="74"/>
      <c r="AD65" s="74"/>
      <c r="AE65" s="75"/>
      <c r="AF65" s="66"/>
      <c r="AG65" s="73"/>
      <c r="AH65" s="74"/>
      <c r="AI65" s="74"/>
      <c r="AJ65" s="74"/>
      <c r="AK65" s="76"/>
      <c r="AL65" s="74"/>
      <c r="AM65" s="74"/>
      <c r="AN65" s="77"/>
      <c r="AO65" s="66"/>
      <c r="AP65" s="118">
        <f t="shared" si="0"/>
        <v>0</v>
      </c>
      <c r="AR65" s="15"/>
    </row>
    <row r="66" spans="1:44" ht="15.75" customHeight="1" x14ac:dyDescent="0.25">
      <c r="A66" s="78"/>
      <c r="B66" s="80">
        <f>B7-B13-B22-B24-B28-B49-B51-B53-B55</f>
        <v>0</v>
      </c>
      <c r="C66" s="79"/>
      <c r="D66" s="79"/>
      <c r="E66" s="79"/>
      <c r="F66" s="81"/>
      <c r="G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82"/>
      <c r="AP66" s="119"/>
      <c r="AR66" s="15"/>
    </row>
    <row r="67" spans="1:44" ht="15.75" customHeight="1" x14ac:dyDescent="0.25">
      <c r="A67" s="83" t="s">
        <v>135</v>
      </c>
      <c r="B67" s="79"/>
      <c r="C67" s="79"/>
      <c r="D67" s="79"/>
      <c r="E67" s="79"/>
      <c r="F67" s="81"/>
      <c r="G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82"/>
      <c r="AP67" s="119"/>
      <c r="AR67" s="15"/>
    </row>
    <row r="68" spans="1:44" ht="15.75" customHeight="1" x14ac:dyDescent="0.25">
      <c r="A68" s="201" t="s">
        <v>136</v>
      </c>
      <c r="B68" s="79"/>
      <c r="C68" s="79"/>
      <c r="D68" s="79"/>
      <c r="E68" s="79"/>
      <c r="F68" s="81"/>
      <c r="G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82"/>
      <c r="AP68" s="119"/>
      <c r="AR68" s="15"/>
    </row>
    <row r="69" spans="1:44" ht="15.75" customHeight="1" x14ac:dyDescent="0.25">
      <c r="A69" s="202"/>
      <c r="B69" s="79"/>
      <c r="C69" s="79"/>
      <c r="D69" s="79"/>
      <c r="E69" s="79"/>
      <c r="F69" s="81"/>
      <c r="G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82"/>
      <c r="AP69" s="119"/>
      <c r="AR69" s="15"/>
    </row>
    <row r="70" spans="1:44" ht="15.75" customHeight="1" x14ac:dyDescent="0.25">
      <c r="A70" s="83" t="s">
        <v>137</v>
      </c>
      <c r="B70" s="79"/>
      <c r="C70" s="79"/>
      <c r="D70" s="79"/>
      <c r="E70" s="79"/>
      <c r="F70" s="81"/>
      <c r="G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82"/>
      <c r="AP70" s="119"/>
      <c r="AR70" s="15"/>
    </row>
    <row r="71" spans="1:44" ht="15.75" customHeight="1" x14ac:dyDescent="0.25">
      <c r="F71" s="84"/>
      <c r="AR71" s="15"/>
    </row>
    <row r="72" spans="1:44" ht="15.75" customHeight="1" x14ac:dyDescent="0.25">
      <c r="F72" s="84"/>
      <c r="AR72" s="15"/>
    </row>
    <row r="73" spans="1:44" ht="15.75" customHeight="1" x14ac:dyDescent="0.25">
      <c r="F73" s="84"/>
      <c r="AR73" s="15"/>
    </row>
    <row r="74" spans="1:44" ht="15.75" customHeight="1" x14ac:dyDescent="0.25">
      <c r="F74" s="84"/>
      <c r="AR74" s="15"/>
    </row>
    <row r="75" spans="1:44" ht="15.75" customHeight="1" x14ac:dyDescent="0.25">
      <c r="F75" s="84"/>
      <c r="AR75" s="15"/>
    </row>
    <row r="76" spans="1:44" ht="15.75" customHeight="1" x14ac:dyDescent="0.25">
      <c r="F76" s="84"/>
      <c r="AR76" s="15"/>
    </row>
    <row r="77" spans="1:44" ht="15.75" customHeight="1" x14ac:dyDescent="0.25">
      <c r="F77" s="84"/>
      <c r="AR77" s="15"/>
    </row>
    <row r="78" spans="1:44" ht="15.75" customHeight="1" x14ac:dyDescent="0.25">
      <c r="F78" s="84"/>
      <c r="AR78" s="15"/>
    </row>
    <row r="79" spans="1:44" ht="15.75" customHeight="1" x14ac:dyDescent="0.25">
      <c r="F79" s="84"/>
      <c r="AR79" s="15"/>
    </row>
    <row r="80" spans="1:44" ht="15.75" customHeight="1" x14ac:dyDescent="0.25">
      <c r="F80" s="84"/>
      <c r="AR80" s="15"/>
    </row>
    <row r="81" spans="6:44" ht="15.75" customHeight="1" x14ac:dyDescent="0.25">
      <c r="F81" s="84"/>
      <c r="AR81" s="15"/>
    </row>
    <row r="82" spans="6:44" ht="15.75" customHeight="1" x14ac:dyDescent="0.25">
      <c r="F82" s="84"/>
      <c r="AR82" s="15"/>
    </row>
    <row r="83" spans="6:44" ht="15.75" customHeight="1" x14ac:dyDescent="0.25">
      <c r="F83" s="84"/>
      <c r="AR83" s="15"/>
    </row>
    <row r="84" spans="6:44" ht="15.75" customHeight="1" x14ac:dyDescent="0.25">
      <c r="F84" s="84"/>
      <c r="AR84" s="15"/>
    </row>
    <row r="85" spans="6:44" ht="15.75" customHeight="1" x14ac:dyDescent="0.25">
      <c r="F85" s="84"/>
      <c r="AR85" s="15"/>
    </row>
    <row r="86" spans="6:44" ht="15.75" customHeight="1" x14ac:dyDescent="0.25">
      <c r="F86" s="84"/>
      <c r="AR86" s="15"/>
    </row>
    <row r="87" spans="6:44" ht="15.75" customHeight="1" x14ac:dyDescent="0.25">
      <c r="F87" s="84"/>
      <c r="AR87" s="15"/>
    </row>
    <row r="88" spans="6:44" ht="15.75" customHeight="1" x14ac:dyDescent="0.25">
      <c r="F88" s="84"/>
      <c r="AR88" s="15"/>
    </row>
    <row r="89" spans="6:44" ht="15.75" customHeight="1" x14ac:dyDescent="0.25">
      <c r="F89" s="84"/>
      <c r="AR89" s="15"/>
    </row>
    <row r="90" spans="6:44" ht="15.75" customHeight="1" x14ac:dyDescent="0.25">
      <c r="F90" s="84"/>
      <c r="AR90" s="15"/>
    </row>
    <row r="91" spans="6:44" ht="15.75" customHeight="1" x14ac:dyDescent="0.25">
      <c r="F91" s="84"/>
      <c r="AR91" s="15"/>
    </row>
    <row r="92" spans="6:44" ht="15.75" customHeight="1" x14ac:dyDescent="0.25">
      <c r="F92" s="84"/>
      <c r="AR92" s="15"/>
    </row>
    <row r="93" spans="6:44" ht="15.75" customHeight="1" x14ac:dyDescent="0.25">
      <c r="F93" s="84"/>
      <c r="AR93" s="15"/>
    </row>
    <row r="94" spans="6:44" ht="15.75" customHeight="1" x14ac:dyDescent="0.25">
      <c r="F94" s="84"/>
      <c r="AR94" s="15"/>
    </row>
    <row r="95" spans="6:44" ht="15.75" customHeight="1" x14ac:dyDescent="0.25">
      <c r="F95" s="84"/>
      <c r="AR95" s="15"/>
    </row>
    <row r="96" spans="6:44" ht="15.75" customHeight="1" x14ac:dyDescent="0.25">
      <c r="F96" s="84"/>
      <c r="AR96" s="15"/>
    </row>
    <row r="97" spans="6:44" ht="15.75" customHeight="1" x14ac:dyDescent="0.25">
      <c r="F97" s="84"/>
      <c r="AR97" s="15"/>
    </row>
    <row r="98" spans="6:44" ht="15.75" customHeight="1" x14ac:dyDescent="0.25">
      <c r="F98" s="84"/>
      <c r="AR98" s="15"/>
    </row>
    <row r="99" spans="6:44" ht="15.75" customHeight="1" x14ac:dyDescent="0.25">
      <c r="F99" s="84"/>
      <c r="AR99" s="15"/>
    </row>
    <row r="100" spans="6:44" ht="15.75" customHeight="1" x14ac:dyDescent="0.25">
      <c r="F100" s="84"/>
      <c r="AR100" s="15"/>
    </row>
    <row r="101" spans="6:44" ht="15.75" customHeight="1" x14ac:dyDescent="0.25">
      <c r="F101" s="84"/>
      <c r="AR101" s="15"/>
    </row>
    <row r="102" spans="6:44" ht="15.75" customHeight="1" x14ac:dyDescent="0.25">
      <c r="F102" s="84"/>
      <c r="AR102" s="15"/>
    </row>
    <row r="103" spans="6:44" ht="15.75" customHeight="1" x14ac:dyDescent="0.25">
      <c r="F103" s="84"/>
      <c r="AR103" s="15"/>
    </row>
    <row r="104" spans="6:44" ht="15.75" customHeight="1" x14ac:dyDescent="0.25">
      <c r="F104" s="84"/>
      <c r="AR104" s="15"/>
    </row>
    <row r="105" spans="6:44" ht="15.75" customHeight="1" x14ac:dyDescent="0.25">
      <c r="F105" s="84"/>
      <c r="AR105" s="15"/>
    </row>
    <row r="106" spans="6:44" ht="15.75" customHeight="1" x14ac:dyDescent="0.25">
      <c r="F106" s="84"/>
      <c r="AR106" s="15"/>
    </row>
    <row r="107" spans="6:44" ht="15.75" customHeight="1" x14ac:dyDescent="0.25">
      <c r="F107" s="84"/>
      <c r="AR107" s="15"/>
    </row>
    <row r="108" spans="6:44" ht="15.75" customHeight="1" x14ac:dyDescent="0.25">
      <c r="F108" s="84"/>
      <c r="AR108" s="15"/>
    </row>
    <row r="109" spans="6:44" ht="15.75" customHeight="1" x14ac:dyDescent="0.25">
      <c r="F109" s="84"/>
      <c r="AR109" s="15"/>
    </row>
    <row r="110" spans="6:44" ht="15.75" customHeight="1" x14ac:dyDescent="0.25">
      <c r="F110" s="84"/>
      <c r="AR110" s="15"/>
    </row>
    <row r="111" spans="6:44" ht="15.75" customHeight="1" x14ac:dyDescent="0.25">
      <c r="F111" s="84"/>
      <c r="AR111" s="15"/>
    </row>
    <row r="112" spans="6:44" ht="15.75" customHeight="1" x14ac:dyDescent="0.25">
      <c r="F112" s="84"/>
      <c r="AR112" s="15"/>
    </row>
    <row r="113" spans="6:44" ht="15.75" customHeight="1" x14ac:dyDescent="0.25">
      <c r="F113" s="84"/>
      <c r="AR113" s="15"/>
    </row>
    <row r="114" spans="6:44" ht="15.75" customHeight="1" x14ac:dyDescent="0.25">
      <c r="F114" s="84"/>
      <c r="AR114" s="15"/>
    </row>
    <row r="115" spans="6:44" ht="15.75" customHeight="1" x14ac:dyDescent="0.25">
      <c r="F115" s="84"/>
      <c r="AR115" s="15"/>
    </row>
    <row r="116" spans="6:44" ht="15.75" customHeight="1" x14ac:dyDescent="0.25">
      <c r="F116" s="84"/>
      <c r="AR116" s="15"/>
    </row>
    <row r="117" spans="6:44" ht="15.75" customHeight="1" x14ac:dyDescent="0.25">
      <c r="F117" s="84"/>
      <c r="AR117" s="15"/>
    </row>
    <row r="118" spans="6:44" ht="15.75" customHeight="1" x14ac:dyDescent="0.25">
      <c r="F118" s="84"/>
      <c r="AR118" s="15"/>
    </row>
    <row r="119" spans="6:44" ht="15.75" customHeight="1" x14ac:dyDescent="0.25">
      <c r="F119" s="84"/>
      <c r="AR119" s="15"/>
    </row>
    <row r="120" spans="6:44" ht="15.75" customHeight="1" x14ac:dyDescent="0.25">
      <c r="F120" s="84"/>
      <c r="AR120" s="15"/>
    </row>
    <row r="121" spans="6:44" ht="15.75" customHeight="1" x14ac:dyDescent="0.25">
      <c r="F121" s="84"/>
      <c r="AR121" s="15"/>
    </row>
    <row r="122" spans="6:44" ht="15.75" customHeight="1" x14ac:dyDescent="0.25">
      <c r="F122" s="84"/>
      <c r="AR122" s="15"/>
    </row>
    <row r="123" spans="6:44" ht="15.75" customHeight="1" x14ac:dyDescent="0.25">
      <c r="F123" s="84"/>
      <c r="AR123" s="15"/>
    </row>
    <row r="124" spans="6:44" ht="15.75" customHeight="1" x14ac:dyDescent="0.25">
      <c r="F124" s="84"/>
      <c r="AR124" s="15"/>
    </row>
    <row r="125" spans="6:44" ht="15.75" customHeight="1" x14ac:dyDescent="0.25">
      <c r="F125" s="84"/>
      <c r="AR125" s="15"/>
    </row>
    <row r="126" spans="6:44" ht="15.75" customHeight="1" x14ac:dyDescent="0.25">
      <c r="F126" s="84"/>
      <c r="AR126" s="15"/>
    </row>
    <row r="127" spans="6:44" ht="15.75" customHeight="1" x14ac:dyDescent="0.25">
      <c r="F127" s="84"/>
      <c r="AR127" s="15"/>
    </row>
    <row r="128" spans="6:44" ht="15.75" customHeight="1" x14ac:dyDescent="0.25">
      <c r="F128" s="84"/>
      <c r="AR128" s="15"/>
    </row>
    <row r="129" spans="6:44" ht="15.75" customHeight="1" x14ac:dyDescent="0.25">
      <c r="F129" s="84"/>
      <c r="AR129" s="15"/>
    </row>
    <row r="130" spans="6:44" ht="15.75" customHeight="1" x14ac:dyDescent="0.25">
      <c r="F130" s="84"/>
      <c r="AR130" s="15"/>
    </row>
    <row r="131" spans="6:44" ht="15.75" customHeight="1" x14ac:dyDescent="0.25">
      <c r="F131" s="84"/>
      <c r="AR131" s="15"/>
    </row>
    <row r="132" spans="6:44" ht="15.75" customHeight="1" x14ac:dyDescent="0.25">
      <c r="F132" s="84"/>
      <c r="AR132" s="15"/>
    </row>
    <row r="133" spans="6:44" ht="15.75" customHeight="1" x14ac:dyDescent="0.25">
      <c r="F133" s="84"/>
      <c r="AR133" s="15"/>
    </row>
    <row r="134" spans="6:44" ht="15.75" customHeight="1" x14ac:dyDescent="0.25">
      <c r="F134" s="84"/>
      <c r="AR134" s="15"/>
    </row>
    <row r="135" spans="6:44" ht="15.75" customHeight="1" x14ac:dyDescent="0.25">
      <c r="F135" s="84"/>
      <c r="AR135" s="15"/>
    </row>
    <row r="136" spans="6:44" ht="15.75" customHeight="1" x14ac:dyDescent="0.25">
      <c r="F136" s="84"/>
      <c r="AR136" s="15"/>
    </row>
    <row r="137" spans="6:44" ht="15.75" customHeight="1" x14ac:dyDescent="0.25">
      <c r="F137" s="84"/>
      <c r="AR137" s="15"/>
    </row>
    <row r="138" spans="6:44" ht="15.75" customHeight="1" x14ac:dyDescent="0.25">
      <c r="F138" s="84"/>
      <c r="AR138" s="15"/>
    </row>
    <row r="139" spans="6:44" ht="15.75" customHeight="1" x14ac:dyDescent="0.25">
      <c r="F139" s="84"/>
      <c r="AR139" s="15"/>
    </row>
    <row r="140" spans="6:44" ht="15.75" customHeight="1" x14ac:dyDescent="0.25">
      <c r="F140" s="84"/>
      <c r="AR140" s="15"/>
    </row>
    <row r="141" spans="6:44" ht="15.75" customHeight="1" x14ac:dyDescent="0.25">
      <c r="F141" s="84"/>
      <c r="AR141" s="15"/>
    </row>
    <row r="142" spans="6:44" ht="15.75" customHeight="1" x14ac:dyDescent="0.25">
      <c r="F142" s="84"/>
      <c r="AR142" s="15"/>
    </row>
    <row r="143" spans="6:44" ht="15.75" customHeight="1" x14ac:dyDescent="0.25">
      <c r="F143" s="84"/>
      <c r="AR143" s="15"/>
    </row>
    <row r="144" spans="6:44" ht="15.75" customHeight="1" x14ac:dyDescent="0.25">
      <c r="F144" s="84"/>
      <c r="AR144" s="15"/>
    </row>
    <row r="145" spans="6:44" ht="15.75" customHeight="1" x14ac:dyDescent="0.25">
      <c r="F145" s="84"/>
      <c r="AR145" s="15"/>
    </row>
    <row r="146" spans="6:44" ht="15.75" customHeight="1" x14ac:dyDescent="0.25">
      <c r="F146" s="84"/>
      <c r="AR146" s="15"/>
    </row>
    <row r="147" spans="6:44" ht="15.75" customHeight="1" x14ac:dyDescent="0.25">
      <c r="F147" s="84"/>
      <c r="AR147" s="15"/>
    </row>
    <row r="148" spans="6:44" ht="15.75" customHeight="1" x14ac:dyDescent="0.25">
      <c r="F148" s="84"/>
      <c r="AR148" s="15"/>
    </row>
    <row r="149" spans="6:44" ht="15.75" customHeight="1" x14ac:dyDescent="0.25">
      <c r="F149" s="84"/>
      <c r="AR149" s="15"/>
    </row>
    <row r="150" spans="6:44" ht="15.75" customHeight="1" x14ac:dyDescent="0.25">
      <c r="F150" s="84"/>
      <c r="AR150" s="15"/>
    </row>
    <row r="151" spans="6:44" ht="15.75" customHeight="1" x14ac:dyDescent="0.25">
      <c r="F151" s="84"/>
      <c r="AR151" s="15"/>
    </row>
    <row r="152" spans="6:44" ht="15.75" customHeight="1" x14ac:dyDescent="0.25">
      <c r="F152" s="84"/>
      <c r="AR152" s="15"/>
    </row>
    <row r="153" spans="6:44" ht="15.75" customHeight="1" x14ac:dyDescent="0.25">
      <c r="F153" s="84"/>
      <c r="AR153" s="15"/>
    </row>
    <row r="154" spans="6:44" ht="15.75" customHeight="1" x14ac:dyDescent="0.25">
      <c r="F154" s="84"/>
      <c r="AR154" s="15"/>
    </row>
    <row r="155" spans="6:44" ht="15.75" customHeight="1" x14ac:dyDescent="0.25">
      <c r="F155" s="84"/>
      <c r="AR155" s="15"/>
    </row>
    <row r="156" spans="6:44" ht="15.75" customHeight="1" x14ac:dyDescent="0.25">
      <c r="F156" s="84"/>
      <c r="AR156" s="15"/>
    </row>
    <row r="157" spans="6:44" ht="15.75" customHeight="1" x14ac:dyDescent="0.25">
      <c r="F157" s="84"/>
      <c r="AR157" s="15"/>
    </row>
    <row r="158" spans="6:44" ht="15.75" customHeight="1" x14ac:dyDescent="0.25">
      <c r="F158" s="84"/>
      <c r="AR158" s="15"/>
    </row>
    <row r="159" spans="6:44" ht="15.75" customHeight="1" x14ac:dyDescent="0.25">
      <c r="F159" s="84"/>
      <c r="AR159" s="15"/>
    </row>
    <row r="160" spans="6:44" ht="15.75" customHeight="1" x14ac:dyDescent="0.25">
      <c r="F160" s="84"/>
      <c r="AR160" s="15"/>
    </row>
    <row r="161" spans="6:44" ht="15.75" customHeight="1" x14ac:dyDescent="0.25">
      <c r="F161" s="84"/>
      <c r="AR161" s="15"/>
    </row>
    <row r="162" spans="6:44" ht="15.75" customHeight="1" x14ac:dyDescent="0.25">
      <c r="F162" s="84"/>
      <c r="AR162" s="15"/>
    </row>
    <row r="163" spans="6:44" ht="15.75" customHeight="1" x14ac:dyDescent="0.25">
      <c r="F163" s="84"/>
      <c r="AR163" s="15"/>
    </row>
    <row r="164" spans="6:44" ht="15.75" customHeight="1" x14ac:dyDescent="0.25">
      <c r="F164" s="84"/>
      <c r="AR164" s="15"/>
    </row>
    <row r="165" spans="6:44" ht="15.75" customHeight="1" x14ac:dyDescent="0.25">
      <c r="F165" s="84"/>
      <c r="AR165" s="15"/>
    </row>
    <row r="166" spans="6:44" ht="15.75" customHeight="1" x14ac:dyDescent="0.25">
      <c r="F166" s="84"/>
      <c r="AR166" s="15"/>
    </row>
    <row r="167" spans="6:44" ht="15.75" customHeight="1" x14ac:dyDescent="0.25">
      <c r="F167" s="84"/>
      <c r="AR167" s="15"/>
    </row>
    <row r="168" spans="6:44" ht="15.75" customHeight="1" x14ac:dyDescent="0.25">
      <c r="F168" s="84"/>
      <c r="AR168" s="15"/>
    </row>
    <row r="169" spans="6:44" ht="15.75" customHeight="1" x14ac:dyDescent="0.25">
      <c r="F169" s="84"/>
      <c r="AR169" s="15"/>
    </row>
    <row r="170" spans="6:44" ht="15.75" customHeight="1" x14ac:dyDescent="0.25">
      <c r="F170" s="84"/>
      <c r="AR170" s="15"/>
    </row>
    <row r="171" spans="6:44" ht="15.75" customHeight="1" x14ac:dyDescent="0.25">
      <c r="F171" s="84"/>
      <c r="AR171" s="15"/>
    </row>
    <row r="172" spans="6:44" ht="15.75" customHeight="1" x14ac:dyDescent="0.25">
      <c r="F172" s="84"/>
      <c r="AR172" s="15"/>
    </row>
    <row r="173" spans="6:44" ht="15.75" customHeight="1" x14ac:dyDescent="0.25">
      <c r="F173" s="84"/>
      <c r="AR173" s="15"/>
    </row>
    <row r="174" spans="6:44" ht="15.75" customHeight="1" x14ac:dyDescent="0.25">
      <c r="F174" s="84"/>
      <c r="AR174" s="15"/>
    </row>
    <row r="175" spans="6:44" ht="15.75" customHeight="1" x14ac:dyDescent="0.25">
      <c r="F175" s="84"/>
      <c r="AR175" s="15"/>
    </row>
    <row r="176" spans="6:44" ht="15.75" customHeight="1" x14ac:dyDescent="0.25">
      <c r="F176" s="84"/>
      <c r="AR176" s="15"/>
    </row>
    <row r="177" spans="6:44" ht="15.75" customHeight="1" x14ac:dyDescent="0.25">
      <c r="F177" s="84"/>
      <c r="AR177" s="15"/>
    </row>
    <row r="178" spans="6:44" ht="15.75" customHeight="1" x14ac:dyDescent="0.25">
      <c r="F178" s="84"/>
      <c r="AR178" s="15"/>
    </row>
    <row r="179" spans="6:44" ht="15.75" customHeight="1" x14ac:dyDescent="0.25">
      <c r="F179" s="84"/>
      <c r="AR179" s="15"/>
    </row>
    <row r="180" spans="6:44" ht="15.75" customHeight="1" x14ac:dyDescent="0.25">
      <c r="F180" s="84"/>
      <c r="AR180" s="15"/>
    </row>
    <row r="181" spans="6:44" ht="15.75" customHeight="1" x14ac:dyDescent="0.25">
      <c r="F181" s="84"/>
      <c r="AR181" s="15"/>
    </row>
    <row r="182" spans="6:44" ht="15.75" customHeight="1" x14ac:dyDescent="0.25">
      <c r="F182" s="84"/>
      <c r="AR182" s="15"/>
    </row>
    <row r="183" spans="6:44" ht="15.75" customHeight="1" x14ac:dyDescent="0.25">
      <c r="F183" s="84"/>
      <c r="AR183" s="15"/>
    </row>
    <row r="184" spans="6:44" ht="15.75" customHeight="1" x14ac:dyDescent="0.25">
      <c r="F184" s="84"/>
      <c r="AR184" s="15"/>
    </row>
    <row r="185" spans="6:44" ht="15.75" customHeight="1" x14ac:dyDescent="0.25">
      <c r="F185" s="84"/>
      <c r="AR185" s="15"/>
    </row>
    <row r="186" spans="6:44" ht="15.75" customHeight="1" x14ac:dyDescent="0.25">
      <c r="F186" s="84"/>
      <c r="AR186" s="15"/>
    </row>
    <row r="187" spans="6:44" ht="15.75" customHeight="1" x14ac:dyDescent="0.25">
      <c r="F187" s="84"/>
      <c r="AR187" s="15"/>
    </row>
    <row r="188" spans="6:44" ht="15.75" customHeight="1" x14ac:dyDescent="0.25">
      <c r="F188" s="84"/>
      <c r="AR188" s="15"/>
    </row>
    <row r="189" spans="6:44" ht="15.75" customHeight="1" x14ac:dyDescent="0.25">
      <c r="F189" s="84"/>
      <c r="AR189" s="15"/>
    </row>
    <row r="190" spans="6:44" ht="15.75" customHeight="1" x14ac:dyDescent="0.25">
      <c r="F190" s="84"/>
      <c r="AR190" s="15"/>
    </row>
    <row r="191" spans="6:44" ht="15.75" customHeight="1" x14ac:dyDescent="0.25">
      <c r="F191" s="84"/>
      <c r="AR191" s="15"/>
    </row>
    <row r="192" spans="6:44" ht="15.75" customHeight="1" x14ac:dyDescent="0.25">
      <c r="F192" s="84"/>
      <c r="AR192" s="15"/>
    </row>
    <row r="193" spans="6:44" ht="15.75" customHeight="1" x14ac:dyDescent="0.25">
      <c r="F193" s="84"/>
      <c r="AR193" s="15"/>
    </row>
    <row r="194" spans="6:44" ht="15.75" customHeight="1" x14ac:dyDescent="0.25">
      <c r="F194" s="84"/>
      <c r="AR194" s="15"/>
    </row>
    <row r="195" spans="6:44" ht="15.75" customHeight="1" x14ac:dyDescent="0.25">
      <c r="F195" s="84"/>
      <c r="AR195" s="15"/>
    </row>
    <row r="196" spans="6:44" ht="15.75" customHeight="1" x14ac:dyDescent="0.25">
      <c r="F196" s="84"/>
      <c r="AR196" s="15"/>
    </row>
    <row r="197" spans="6:44" ht="15.75" customHeight="1" x14ac:dyDescent="0.25">
      <c r="F197" s="84"/>
      <c r="AR197" s="15"/>
    </row>
    <row r="198" spans="6:44" ht="15.75" customHeight="1" x14ac:dyDescent="0.25">
      <c r="F198" s="84"/>
      <c r="AR198" s="15"/>
    </row>
    <row r="199" spans="6:44" ht="15.75" customHeight="1" x14ac:dyDescent="0.25">
      <c r="F199" s="84"/>
      <c r="AR199" s="15"/>
    </row>
    <row r="200" spans="6:44" ht="15.75" customHeight="1" x14ac:dyDescent="0.25">
      <c r="F200" s="84"/>
      <c r="AR200" s="15"/>
    </row>
    <row r="201" spans="6:44" ht="15.75" customHeight="1" x14ac:dyDescent="0.25">
      <c r="F201" s="84"/>
      <c r="AR201" s="15"/>
    </row>
    <row r="202" spans="6:44" ht="15.75" customHeight="1" x14ac:dyDescent="0.25">
      <c r="F202" s="84"/>
      <c r="AR202" s="15"/>
    </row>
    <row r="203" spans="6:44" ht="15.75" customHeight="1" x14ac:dyDescent="0.25">
      <c r="F203" s="84"/>
      <c r="AR203" s="15"/>
    </row>
    <row r="204" spans="6:44" ht="15.75" customHeight="1" x14ac:dyDescent="0.25">
      <c r="F204" s="84"/>
      <c r="AR204" s="15"/>
    </row>
    <row r="205" spans="6:44" ht="15.75" customHeight="1" x14ac:dyDescent="0.25">
      <c r="F205" s="84"/>
      <c r="AR205" s="15"/>
    </row>
    <row r="206" spans="6:44" ht="15.75" customHeight="1" x14ac:dyDescent="0.25">
      <c r="F206" s="84"/>
      <c r="AR206" s="15"/>
    </row>
    <row r="207" spans="6:44" ht="15.75" customHeight="1" x14ac:dyDescent="0.25">
      <c r="F207" s="84"/>
      <c r="AR207" s="15"/>
    </row>
    <row r="208" spans="6:44" ht="15.75" customHeight="1" x14ac:dyDescent="0.25">
      <c r="F208" s="84"/>
      <c r="AR208" s="15"/>
    </row>
    <row r="209" spans="6:44" ht="15.75" customHeight="1" x14ac:dyDescent="0.25">
      <c r="F209" s="84"/>
      <c r="AR209" s="15"/>
    </row>
    <row r="210" spans="6:44" ht="15.75" customHeight="1" x14ac:dyDescent="0.25">
      <c r="F210" s="84"/>
      <c r="AR210" s="15"/>
    </row>
    <row r="211" spans="6:44" ht="15.75" customHeight="1" x14ac:dyDescent="0.25">
      <c r="F211" s="84"/>
      <c r="AR211" s="15"/>
    </row>
    <row r="212" spans="6:44" ht="15.75" customHeight="1" x14ac:dyDescent="0.25">
      <c r="F212" s="84"/>
      <c r="AR212" s="15"/>
    </row>
    <row r="213" spans="6:44" ht="15.75" customHeight="1" x14ac:dyDescent="0.25">
      <c r="F213" s="84"/>
      <c r="AR213" s="15"/>
    </row>
    <row r="214" spans="6:44" ht="15.75" customHeight="1" x14ac:dyDescent="0.25">
      <c r="F214" s="84"/>
      <c r="AR214" s="15"/>
    </row>
    <row r="215" spans="6:44" ht="15.75" customHeight="1" x14ac:dyDescent="0.25">
      <c r="F215" s="84"/>
      <c r="AR215" s="15"/>
    </row>
    <row r="216" spans="6:44" ht="15.75" customHeight="1" x14ac:dyDescent="0.25">
      <c r="F216" s="84"/>
      <c r="AR216" s="15"/>
    </row>
    <row r="217" spans="6:44" ht="15.75" customHeight="1" x14ac:dyDescent="0.25">
      <c r="F217" s="84"/>
      <c r="AR217" s="15"/>
    </row>
    <row r="218" spans="6:44" ht="15.75" customHeight="1" x14ac:dyDescent="0.25">
      <c r="F218" s="84"/>
      <c r="AR218" s="15"/>
    </row>
    <row r="219" spans="6:44" ht="15.75" customHeight="1" x14ac:dyDescent="0.25">
      <c r="F219" s="84"/>
      <c r="AR219" s="15"/>
    </row>
    <row r="220" spans="6:44" ht="15.75" customHeight="1" x14ac:dyDescent="0.25">
      <c r="F220" s="84"/>
      <c r="AR220" s="15"/>
    </row>
    <row r="221" spans="6:44" ht="15.75" customHeight="1" x14ac:dyDescent="0.25">
      <c r="F221" s="84"/>
      <c r="AR221" s="15"/>
    </row>
    <row r="222" spans="6:44" ht="15.75" customHeight="1" x14ac:dyDescent="0.25">
      <c r="F222" s="84"/>
      <c r="AR222" s="15"/>
    </row>
    <row r="223" spans="6:44" ht="15.75" customHeight="1" x14ac:dyDescent="0.25">
      <c r="F223" s="84"/>
      <c r="AR223" s="15"/>
    </row>
    <row r="224" spans="6:44" ht="15.75" customHeight="1" x14ac:dyDescent="0.25">
      <c r="F224" s="84"/>
      <c r="AR224" s="15"/>
    </row>
    <row r="225" spans="6:44" ht="15.75" customHeight="1" x14ac:dyDescent="0.25">
      <c r="F225" s="84"/>
      <c r="AR225" s="15"/>
    </row>
    <row r="226" spans="6:44" ht="15.75" customHeight="1" x14ac:dyDescent="0.25">
      <c r="F226" s="84"/>
      <c r="AR226" s="15"/>
    </row>
    <row r="227" spans="6:44" ht="15.75" customHeight="1" x14ac:dyDescent="0.25">
      <c r="F227" s="84"/>
      <c r="AR227" s="15"/>
    </row>
    <row r="228" spans="6:44" ht="15.75" customHeight="1" x14ac:dyDescent="0.25">
      <c r="F228" s="84"/>
      <c r="AR228" s="15"/>
    </row>
    <row r="229" spans="6:44" ht="15.75" customHeight="1" x14ac:dyDescent="0.25">
      <c r="F229" s="84"/>
      <c r="AR229" s="15"/>
    </row>
    <row r="230" spans="6:44" ht="15.75" customHeight="1" x14ac:dyDescent="0.25">
      <c r="F230" s="84"/>
      <c r="AR230" s="15"/>
    </row>
    <row r="231" spans="6:44" ht="15.75" customHeight="1" x14ac:dyDescent="0.25">
      <c r="F231" s="84"/>
      <c r="AR231" s="15"/>
    </row>
    <row r="232" spans="6:44" ht="15.75" customHeight="1" x14ac:dyDescent="0.25">
      <c r="F232" s="84"/>
      <c r="AR232" s="15"/>
    </row>
    <row r="233" spans="6:44" ht="15.75" customHeight="1" x14ac:dyDescent="0.25">
      <c r="F233" s="84"/>
      <c r="AR233" s="15"/>
    </row>
    <row r="234" spans="6:44" ht="15.75" customHeight="1" x14ac:dyDescent="0.25">
      <c r="F234" s="84"/>
      <c r="AR234" s="15"/>
    </row>
    <row r="235" spans="6:44" ht="15.75" customHeight="1" x14ac:dyDescent="0.25">
      <c r="F235" s="84"/>
      <c r="AR235" s="15"/>
    </row>
    <row r="236" spans="6:44" ht="15.75" customHeight="1" x14ac:dyDescent="0.25">
      <c r="F236" s="84"/>
      <c r="AR236" s="15"/>
    </row>
    <row r="237" spans="6:44" ht="15.75" customHeight="1" x14ac:dyDescent="0.25">
      <c r="F237" s="84"/>
      <c r="AR237" s="15"/>
    </row>
    <row r="238" spans="6:44" ht="15.75" customHeight="1" x14ac:dyDescent="0.25">
      <c r="F238" s="84"/>
      <c r="AR238" s="15"/>
    </row>
    <row r="239" spans="6:44" ht="15.75" customHeight="1" x14ac:dyDescent="0.25">
      <c r="F239" s="84"/>
      <c r="AR239" s="15"/>
    </row>
    <row r="240" spans="6:44" ht="15.75" customHeight="1" x14ac:dyDescent="0.25">
      <c r="F240" s="84"/>
      <c r="AR240" s="15"/>
    </row>
    <row r="241" spans="6:44" ht="15.75" customHeight="1" x14ac:dyDescent="0.25">
      <c r="F241" s="84"/>
      <c r="AR241" s="15"/>
    </row>
    <row r="242" spans="6:44" ht="15.75" customHeight="1" x14ac:dyDescent="0.25">
      <c r="F242" s="84"/>
      <c r="AR242" s="15"/>
    </row>
    <row r="243" spans="6:44" ht="15.75" customHeight="1" x14ac:dyDescent="0.25">
      <c r="F243" s="84"/>
      <c r="AR243" s="15"/>
    </row>
    <row r="244" spans="6:44" ht="15.75" customHeight="1" x14ac:dyDescent="0.25">
      <c r="F244" s="84"/>
      <c r="AR244" s="15"/>
    </row>
    <row r="245" spans="6:44" ht="15.75" customHeight="1" x14ac:dyDescent="0.25">
      <c r="F245" s="84"/>
      <c r="AR245" s="15"/>
    </row>
    <row r="246" spans="6:44" ht="15.75" customHeight="1" x14ac:dyDescent="0.25">
      <c r="F246" s="84"/>
      <c r="AR246" s="15"/>
    </row>
    <row r="247" spans="6:44" ht="15.75" customHeight="1" x14ac:dyDescent="0.25">
      <c r="F247" s="84"/>
      <c r="AR247" s="15"/>
    </row>
    <row r="248" spans="6:44" ht="15.75" customHeight="1" x14ac:dyDescent="0.25">
      <c r="F248" s="84"/>
      <c r="AR248" s="15"/>
    </row>
    <row r="249" spans="6:44" ht="15.75" customHeight="1" x14ac:dyDescent="0.25">
      <c r="F249" s="84"/>
      <c r="AR249" s="15"/>
    </row>
    <row r="250" spans="6:44" ht="15.75" customHeight="1" x14ac:dyDescent="0.25">
      <c r="F250" s="84"/>
      <c r="AR250" s="15"/>
    </row>
    <row r="251" spans="6:44" ht="15.75" customHeight="1" x14ac:dyDescent="0.25">
      <c r="F251" s="84"/>
      <c r="AR251" s="15"/>
    </row>
    <row r="252" spans="6:44" ht="15.75" customHeight="1" x14ac:dyDescent="0.25">
      <c r="F252" s="84"/>
      <c r="AR252" s="15"/>
    </row>
    <row r="253" spans="6:44" ht="15.75" customHeight="1" x14ac:dyDescent="0.25">
      <c r="F253" s="84"/>
      <c r="AR253" s="15"/>
    </row>
    <row r="254" spans="6:44" ht="15.75" customHeight="1" x14ac:dyDescent="0.25">
      <c r="F254" s="84"/>
      <c r="AR254" s="15"/>
    </row>
    <row r="255" spans="6:44" ht="15.75" customHeight="1" x14ac:dyDescent="0.25">
      <c r="F255" s="84"/>
      <c r="AR255" s="15"/>
    </row>
    <row r="256" spans="6:44" ht="15.75" customHeight="1" x14ac:dyDescent="0.25">
      <c r="F256" s="84"/>
      <c r="AR256" s="15"/>
    </row>
    <row r="257" spans="6:44" ht="15.75" customHeight="1" x14ac:dyDescent="0.25">
      <c r="F257" s="84"/>
      <c r="AR257" s="15"/>
    </row>
    <row r="258" spans="6:44" ht="15.75" customHeight="1" x14ac:dyDescent="0.25">
      <c r="F258" s="84"/>
      <c r="AR258" s="15"/>
    </row>
    <row r="259" spans="6:44" ht="15.75" customHeight="1" x14ac:dyDescent="0.25">
      <c r="F259" s="84"/>
      <c r="AR259" s="15"/>
    </row>
    <row r="260" spans="6:44" ht="15.75" customHeight="1" x14ac:dyDescent="0.25">
      <c r="F260" s="84"/>
      <c r="AR260" s="15"/>
    </row>
    <row r="261" spans="6:44" ht="15.75" customHeight="1" x14ac:dyDescent="0.25">
      <c r="F261" s="84"/>
      <c r="AR261" s="15"/>
    </row>
    <row r="262" spans="6:44" ht="15.75" customHeight="1" x14ac:dyDescent="0.25">
      <c r="F262" s="84"/>
      <c r="AR262" s="15"/>
    </row>
    <row r="263" spans="6:44" ht="15.75" customHeight="1" x14ac:dyDescent="0.25">
      <c r="F263" s="84"/>
      <c r="AR263" s="15"/>
    </row>
    <row r="264" spans="6:44" ht="15.75" customHeight="1" x14ac:dyDescent="0.25">
      <c r="F264" s="84"/>
      <c r="AR264" s="15"/>
    </row>
    <row r="265" spans="6:44" ht="15.75" customHeight="1" x14ac:dyDescent="0.25">
      <c r="F265" s="84"/>
      <c r="AR265" s="15"/>
    </row>
    <row r="266" spans="6:44" ht="15.75" customHeight="1" x14ac:dyDescent="0.25">
      <c r="F266" s="84"/>
      <c r="AR266" s="15"/>
    </row>
    <row r="267" spans="6:44" ht="15.75" customHeight="1" x14ac:dyDescent="0.25">
      <c r="F267" s="84"/>
      <c r="AR267" s="15"/>
    </row>
    <row r="268" spans="6:44" ht="15.75" customHeight="1" x14ac:dyDescent="0.25">
      <c r="F268" s="84"/>
      <c r="AR268" s="15"/>
    </row>
    <row r="269" spans="6:44" ht="15.75" customHeight="1" x14ac:dyDescent="0.25">
      <c r="F269" s="84"/>
      <c r="AR269" s="15"/>
    </row>
    <row r="270" spans="6:44" ht="15.75" customHeight="1" x14ac:dyDescent="0.25">
      <c r="F270" s="84"/>
      <c r="AR270" s="15"/>
    </row>
    <row r="271" spans="6:44" ht="15.75" customHeight="1" x14ac:dyDescent="0.25">
      <c r="F271" s="84"/>
      <c r="AR271" s="15"/>
    </row>
    <row r="272" spans="6:44" ht="15.75" customHeight="1" x14ac:dyDescent="0.25">
      <c r="F272" s="84"/>
      <c r="AR272" s="15"/>
    </row>
    <row r="273" spans="6:44" ht="15.75" customHeight="1" x14ac:dyDescent="0.25">
      <c r="F273" s="84"/>
      <c r="AR273" s="15"/>
    </row>
    <row r="274" spans="6:44" ht="15.75" customHeight="1" x14ac:dyDescent="0.25">
      <c r="F274" s="84"/>
      <c r="AR274" s="15"/>
    </row>
    <row r="275" spans="6:44" ht="15.75" customHeight="1" x14ac:dyDescent="0.25">
      <c r="F275" s="84"/>
      <c r="AR275" s="15"/>
    </row>
    <row r="276" spans="6:44" ht="15.75" customHeight="1" x14ac:dyDescent="0.25">
      <c r="F276" s="84"/>
      <c r="AR276" s="15"/>
    </row>
    <row r="277" spans="6:44" ht="15.75" customHeight="1" x14ac:dyDescent="0.25">
      <c r="F277" s="84"/>
      <c r="AR277" s="15"/>
    </row>
    <row r="278" spans="6:44" ht="15.75" customHeight="1" x14ac:dyDescent="0.25">
      <c r="F278" s="84"/>
      <c r="AR278" s="15"/>
    </row>
    <row r="279" spans="6:44" ht="15.75" customHeight="1" x14ac:dyDescent="0.25">
      <c r="F279" s="84"/>
      <c r="AR279" s="15"/>
    </row>
    <row r="280" spans="6:44" ht="15.75" customHeight="1" x14ac:dyDescent="0.25">
      <c r="F280" s="84"/>
      <c r="AR280" s="15"/>
    </row>
    <row r="281" spans="6:44" ht="15.75" customHeight="1" x14ac:dyDescent="0.25">
      <c r="F281" s="84"/>
      <c r="AR281" s="15"/>
    </row>
    <row r="282" spans="6:44" ht="15.75" customHeight="1" x14ac:dyDescent="0.25">
      <c r="F282" s="84"/>
      <c r="AR282" s="15"/>
    </row>
    <row r="283" spans="6:44" ht="15.75" customHeight="1" x14ac:dyDescent="0.25">
      <c r="F283" s="84"/>
      <c r="AR283" s="15"/>
    </row>
    <row r="284" spans="6:44" ht="15.75" customHeight="1" x14ac:dyDescent="0.25">
      <c r="F284" s="84"/>
      <c r="AR284" s="15"/>
    </row>
    <row r="285" spans="6:44" ht="15.75" customHeight="1" x14ac:dyDescent="0.25">
      <c r="F285" s="84"/>
      <c r="AR285" s="15"/>
    </row>
    <row r="286" spans="6:44" ht="15.75" customHeight="1" x14ac:dyDescent="0.25">
      <c r="F286" s="84"/>
      <c r="AR286" s="15"/>
    </row>
    <row r="287" spans="6:44" ht="15.75" customHeight="1" x14ac:dyDescent="0.25">
      <c r="F287" s="84"/>
      <c r="AR287" s="15"/>
    </row>
    <row r="288" spans="6:44" ht="15.75" customHeight="1" x14ac:dyDescent="0.25">
      <c r="F288" s="84"/>
      <c r="AR288" s="15"/>
    </row>
    <row r="289" spans="6:44" ht="15.75" customHeight="1" x14ac:dyDescent="0.25">
      <c r="F289" s="84"/>
      <c r="AR289" s="15"/>
    </row>
    <row r="290" spans="6:44" ht="15.75" customHeight="1" x14ac:dyDescent="0.25">
      <c r="F290" s="84"/>
      <c r="AR290" s="15"/>
    </row>
    <row r="291" spans="6:44" ht="15.75" customHeight="1" x14ac:dyDescent="0.25">
      <c r="F291" s="84"/>
      <c r="AR291" s="15"/>
    </row>
    <row r="292" spans="6:44" ht="15.75" customHeight="1" x14ac:dyDescent="0.25">
      <c r="F292" s="84"/>
      <c r="AR292" s="15"/>
    </row>
    <row r="293" spans="6:44" ht="15.75" customHeight="1" x14ac:dyDescent="0.25">
      <c r="F293" s="84"/>
      <c r="AR293" s="15"/>
    </row>
    <row r="294" spans="6:44" ht="15.75" customHeight="1" x14ac:dyDescent="0.25">
      <c r="F294" s="84"/>
      <c r="AR294" s="15"/>
    </row>
    <row r="295" spans="6:44" ht="15.75" customHeight="1" x14ac:dyDescent="0.25">
      <c r="F295" s="84"/>
      <c r="AR295" s="15"/>
    </row>
    <row r="296" spans="6:44" ht="15.75" customHeight="1" x14ac:dyDescent="0.25">
      <c r="F296" s="84"/>
      <c r="AR296" s="15"/>
    </row>
    <row r="297" spans="6:44" ht="15.75" customHeight="1" x14ac:dyDescent="0.25">
      <c r="F297" s="84"/>
      <c r="AR297" s="15"/>
    </row>
    <row r="298" spans="6:44" ht="15.75" customHeight="1" x14ac:dyDescent="0.25">
      <c r="F298" s="84"/>
      <c r="AR298" s="15"/>
    </row>
    <row r="299" spans="6:44" ht="15.75" customHeight="1" x14ac:dyDescent="0.25">
      <c r="F299" s="84"/>
      <c r="AR299" s="15"/>
    </row>
    <row r="300" spans="6:44" ht="15.75" customHeight="1" x14ac:dyDescent="0.25">
      <c r="F300" s="84"/>
      <c r="AR300" s="15"/>
    </row>
    <row r="301" spans="6:44" ht="15.75" customHeight="1" x14ac:dyDescent="0.25">
      <c r="F301" s="84"/>
      <c r="AR301" s="15"/>
    </row>
    <row r="302" spans="6:44" ht="15.75" customHeight="1" x14ac:dyDescent="0.25">
      <c r="F302" s="84"/>
      <c r="AR302" s="15"/>
    </row>
    <row r="303" spans="6:44" ht="15.75" customHeight="1" x14ac:dyDescent="0.25">
      <c r="F303" s="84"/>
      <c r="AR303" s="15"/>
    </row>
    <row r="304" spans="6:44" ht="15.75" customHeight="1" x14ac:dyDescent="0.25">
      <c r="F304" s="84"/>
      <c r="AR304" s="15"/>
    </row>
    <row r="305" spans="6:44" ht="15.75" customHeight="1" x14ac:dyDescent="0.25">
      <c r="F305" s="84"/>
      <c r="AR305" s="15"/>
    </row>
    <row r="306" spans="6:44" ht="15.75" customHeight="1" x14ac:dyDescent="0.25">
      <c r="F306" s="84"/>
      <c r="AR306" s="15"/>
    </row>
    <row r="307" spans="6:44" ht="15.75" customHeight="1" x14ac:dyDescent="0.25">
      <c r="F307" s="84"/>
      <c r="AR307" s="15"/>
    </row>
    <row r="308" spans="6:44" ht="15.75" customHeight="1" x14ac:dyDescent="0.25">
      <c r="F308" s="84"/>
      <c r="AR308" s="15"/>
    </row>
    <row r="309" spans="6:44" ht="15.75" customHeight="1" x14ac:dyDescent="0.25">
      <c r="F309" s="84"/>
      <c r="AR309" s="15"/>
    </row>
    <row r="310" spans="6:44" ht="15.75" customHeight="1" x14ac:dyDescent="0.25">
      <c r="F310" s="84"/>
      <c r="AR310" s="15"/>
    </row>
    <row r="311" spans="6:44" ht="15.75" customHeight="1" x14ac:dyDescent="0.25">
      <c r="F311" s="84"/>
      <c r="AR311" s="15"/>
    </row>
    <row r="312" spans="6:44" ht="15.75" customHeight="1" x14ac:dyDescent="0.25">
      <c r="F312" s="84"/>
      <c r="AR312" s="15"/>
    </row>
    <row r="313" spans="6:44" ht="15.75" customHeight="1" x14ac:dyDescent="0.25">
      <c r="F313" s="84"/>
      <c r="AR313" s="15"/>
    </row>
    <row r="314" spans="6:44" ht="15.75" customHeight="1" x14ac:dyDescent="0.25">
      <c r="F314" s="84"/>
      <c r="AR314" s="15"/>
    </row>
    <row r="315" spans="6:44" ht="15.75" customHeight="1" x14ac:dyDescent="0.25">
      <c r="F315" s="84"/>
      <c r="AR315" s="15"/>
    </row>
    <row r="316" spans="6:44" ht="15.75" customHeight="1" x14ac:dyDescent="0.25">
      <c r="F316" s="84"/>
      <c r="AR316" s="15"/>
    </row>
    <row r="317" spans="6:44" ht="15.75" customHeight="1" x14ac:dyDescent="0.25">
      <c r="F317" s="84"/>
      <c r="AR317" s="15"/>
    </row>
    <row r="318" spans="6:44" ht="15.75" customHeight="1" x14ac:dyDescent="0.25">
      <c r="F318" s="84"/>
      <c r="AR318" s="15"/>
    </row>
    <row r="319" spans="6:44" ht="15.75" customHeight="1" x14ac:dyDescent="0.25">
      <c r="F319" s="84"/>
      <c r="AR319" s="15"/>
    </row>
    <row r="320" spans="6:44" ht="15.75" customHeight="1" x14ac:dyDescent="0.25">
      <c r="F320" s="84"/>
      <c r="AR320" s="15"/>
    </row>
    <row r="321" spans="6:44" ht="15.75" customHeight="1" x14ac:dyDescent="0.25">
      <c r="F321" s="84"/>
      <c r="AR321" s="15"/>
    </row>
    <row r="322" spans="6:44" ht="15.75" customHeight="1" x14ac:dyDescent="0.25">
      <c r="F322" s="84"/>
      <c r="AR322" s="15"/>
    </row>
    <row r="323" spans="6:44" ht="15.75" customHeight="1" x14ac:dyDescent="0.25">
      <c r="F323" s="84"/>
      <c r="AR323" s="15"/>
    </row>
    <row r="324" spans="6:44" ht="15.75" customHeight="1" x14ac:dyDescent="0.25">
      <c r="F324" s="84"/>
      <c r="AR324" s="15"/>
    </row>
    <row r="325" spans="6:44" ht="15.75" customHeight="1" x14ac:dyDescent="0.25">
      <c r="F325" s="84"/>
      <c r="AR325" s="15"/>
    </row>
    <row r="326" spans="6:44" ht="15.75" customHeight="1" x14ac:dyDescent="0.25">
      <c r="F326" s="84"/>
      <c r="AR326" s="15"/>
    </row>
    <row r="327" spans="6:44" ht="15.75" customHeight="1" x14ac:dyDescent="0.25">
      <c r="F327" s="84"/>
      <c r="AR327" s="15"/>
    </row>
    <row r="328" spans="6:44" ht="15.75" customHeight="1" x14ac:dyDescent="0.25">
      <c r="F328" s="84"/>
      <c r="AR328" s="15"/>
    </row>
    <row r="329" spans="6:44" ht="15.75" customHeight="1" x14ac:dyDescent="0.25">
      <c r="F329" s="84"/>
      <c r="AR329" s="15"/>
    </row>
    <row r="330" spans="6:44" ht="15.75" customHeight="1" x14ac:dyDescent="0.25">
      <c r="F330" s="84"/>
      <c r="AR330" s="15"/>
    </row>
    <row r="331" spans="6:44" ht="15.75" customHeight="1" x14ac:dyDescent="0.25">
      <c r="F331" s="84"/>
      <c r="AR331" s="15"/>
    </row>
    <row r="332" spans="6:44" ht="15.75" customHeight="1" x14ac:dyDescent="0.25">
      <c r="F332" s="84"/>
      <c r="AR332" s="15"/>
    </row>
    <row r="333" spans="6:44" ht="15.75" customHeight="1" x14ac:dyDescent="0.25">
      <c r="F333" s="84"/>
      <c r="AR333" s="15"/>
    </row>
    <row r="334" spans="6:44" ht="15.75" customHeight="1" x14ac:dyDescent="0.25">
      <c r="F334" s="84"/>
      <c r="AR334" s="15"/>
    </row>
    <row r="335" spans="6:44" ht="15.75" customHeight="1" x14ac:dyDescent="0.25">
      <c r="F335" s="84"/>
      <c r="AR335" s="15"/>
    </row>
    <row r="336" spans="6:44" ht="15.75" customHeight="1" x14ac:dyDescent="0.25">
      <c r="F336" s="84"/>
      <c r="AR336" s="15"/>
    </row>
    <row r="337" spans="6:44" ht="15.75" customHeight="1" x14ac:dyDescent="0.25">
      <c r="F337" s="84"/>
      <c r="AR337" s="15"/>
    </row>
    <row r="338" spans="6:44" ht="15.75" customHeight="1" x14ac:dyDescent="0.25">
      <c r="F338" s="84"/>
      <c r="AR338" s="15"/>
    </row>
    <row r="339" spans="6:44" ht="15.75" customHeight="1" x14ac:dyDescent="0.25">
      <c r="F339" s="84"/>
      <c r="AR339" s="15"/>
    </row>
    <row r="340" spans="6:44" ht="15.75" customHeight="1" x14ac:dyDescent="0.25">
      <c r="F340" s="84"/>
      <c r="AR340" s="15"/>
    </row>
    <row r="341" spans="6:44" ht="15.75" customHeight="1" x14ac:dyDescent="0.25">
      <c r="F341" s="84"/>
      <c r="AR341" s="15"/>
    </row>
    <row r="342" spans="6:44" ht="15.75" customHeight="1" x14ac:dyDescent="0.25">
      <c r="F342" s="84"/>
      <c r="AR342" s="15"/>
    </row>
    <row r="343" spans="6:44" ht="15.75" customHeight="1" x14ac:dyDescent="0.25">
      <c r="F343" s="84"/>
      <c r="AR343" s="15"/>
    </row>
    <row r="344" spans="6:44" ht="15.75" customHeight="1" x14ac:dyDescent="0.25">
      <c r="F344" s="84"/>
      <c r="AR344" s="15"/>
    </row>
    <row r="345" spans="6:44" ht="15.75" customHeight="1" x14ac:dyDescent="0.25">
      <c r="F345" s="84"/>
      <c r="AR345" s="15"/>
    </row>
    <row r="346" spans="6:44" ht="15.75" customHeight="1" x14ac:dyDescent="0.25">
      <c r="F346" s="84"/>
      <c r="AR346" s="15"/>
    </row>
    <row r="347" spans="6:44" ht="15.75" customHeight="1" x14ac:dyDescent="0.25">
      <c r="F347" s="84"/>
      <c r="AR347" s="15"/>
    </row>
    <row r="348" spans="6:44" ht="15.75" customHeight="1" x14ac:dyDescent="0.25">
      <c r="F348" s="84"/>
      <c r="AR348" s="15"/>
    </row>
    <row r="349" spans="6:44" ht="15.75" customHeight="1" x14ac:dyDescent="0.25">
      <c r="F349" s="84"/>
      <c r="AR349" s="15"/>
    </row>
    <row r="350" spans="6:44" ht="15.75" customHeight="1" x14ac:dyDescent="0.25">
      <c r="F350" s="84"/>
      <c r="AR350" s="15"/>
    </row>
    <row r="351" spans="6:44" ht="15.75" customHeight="1" x14ac:dyDescent="0.25">
      <c r="F351" s="84"/>
      <c r="AR351" s="15"/>
    </row>
    <row r="352" spans="6:44" ht="15.75" customHeight="1" x14ac:dyDescent="0.25">
      <c r="F352" s="84"/>
      <c r="AR352" s="15"/>
    </row>
    <row r="353" spans="6:44" ht="15.75" customHeight="1" x14ac:dyDescent="0.25">
      <c r="F353" s="84"/>
      <c r="AR353" s="15"/>
    </row>
    <row r="354" spans="6:44" ht="15.75" customHeight="1" x14ac:dyDescent="0.25">
      <c r="F354" s="84"/>
      <c r="AR354" s="15"/>
    </row>
    <row r="355" spans="6:44" ht="15.75" customHeight="1" x14ac:dyDescent="0.25">
      <c r="F355" s="84"/>
      <c r="AR355" s="15"/>
    </row>
    <row r="356" spans="6:44" ht="15.75" customHeight="1" x14ac:dyDescent="0.25">
      <c r="F356" s="84"/>
      <c r="AR356" s="15"/>
    </row>
    <row r="357" spans="6:44" ht="15.75" customHeight="1" x14ac:dyDescent="0.25">
      <c r="F357" s="84"/>
      <c r="AR357" s="15"/>
    </row>
    <row r="358" spans="6:44" ht="15.75" customHeight="1" x14ac:dyDescent="0.25">
      <c r="F358" s="84"/>
      <c r="AR358" s="15"/>
    </row>
    <row r="359" spans="6:44" ht="15.75" customHeight="1" x14ac:dyDescent="0.25">
      <c r="F359" s="84"/>
      <c r="AR359" s="15"/>
    </row>
    <row r="360" spans="6:44" ht="15.75" customHeight="1" x14ac:dyDescent="0.25">
      <c r="F360" s="84"/>
      <c r="AR360" s="15"/>
    </row>
    <row r="361" spans="6:44" ht="15.75" customHeight="1" x14ac:dyDescent="0.25">
      <c r="F361" s="84"/>
      <c r="AR361" s="15"/>
    </row>
    <row r="362" spans="6:44" ht="15.75" customHeight="1" x14ac:dyDescent="0.25">
      <c r="F362" s="84"/>
      <c r="AR362" s="15"/>
    </row>
    <row r="363" spans="6:44" ht="15.75" customHeight="1" x14ac:dyDescent="0.25">
      <c r="F363" s="84"/>
      <c r="AR363" s="15"/>
    </row>
    <row r="364" spans="6:44" ht="15.75" customHeight="1" x14ac:dyDescent="0.25">
      <c r="F364" s="84"/>
      <c r="AR364" s="15"/>
    </row>
    <row r="365" spans="6:44" ht="15.75" customHeight="1" x14ac:dyDescent="0.25">
      <c r="F365" s="84"/>
      <c r="AR365" s="15"/>
    </row>
    <row r="366" spans="6:44" ht="15.75" customHeight="1" x14ac:dyDescent="0.25">
      <c r="F366" s="84"/>
      <c r="AR366" s="15"/>
    </row>
    <row r="367" spans="6:44" ht="15.75" customHeight="1" x14ac:dyDescent="0.25">
      <c r="F367" s="84"/>
      <c r="AR367" s="15"/>
    </row>
    <row r="368" spans="6:44" ht="15.75" customHeight="1" x14ac:dyDescent="0.25">
      <c r="F368" s="84"/>
      <c r="AR368" s="15"/>
    </row>
    <row r="369" spans="6:44" ht="15.75" customHeight="1" x14ac:dyDescent="0.25">
      <c r="F369" s="84"/>
      <c r="AR369" s="15"/>
    </row>
    <row r="370" spans="6:44" ht="15.75" customHeight="1" x14ac:dyDescent="0.25">
      <c r="F370" s="84"/>
      <c r="AR370" s="15"/>
    </row>
    <row r="371" spans="6:44" ht="15.75" customHeight="1" x14ac:dyDescent="0.25">
      <c r="F371" s="84"/>
      <c r="AR371" s="15"/>
    </row>
    <row r="372" spans="6:44" ht="15.75" customHeight="1" x14ac:dyDescent="0.25">
      <c r="F372" s="84"/>
      <c r="AR372" s="15"/>
    </row>
    <row r="373" spans="6:44" ht="15.75" customHeight="1" x14ac:dyDescent="0.25">
      <c r="F373" s="84"/>
      <c r="AR373" s="15"/>
    </row>
    <row r="374" spans="6:44" ht="15.75" customHeight="1" x14ac:dyDescent="0.25">
      <c r="F374" s="84"/>
      <c r="AR374" s="15"/>
    </row>
    <row r="375" spans="6:44" ht="15.75" customHeight="1" x14ac:dyDescent="0.25">
      <c r="F375" s="84"/>
      <c r="AR375" s="15"/>
    </row>
    <row r="376" spans="6:44" ht="15.75" customHeight="1" x14ac:dyDescent="0.25">
      <c r="F376" s="84"/>
      <c r="AR376" s="15"/>
    </row>
    <row r="377" spans="6:44" ht="15.75" customHeight="1" x14ac:dyDescent="0.25">
      <c r="F377" s="84"/>
      <c r="AR377" s="15"/>
    </row>
    <row r="378" spans="6:44" ht="15.75" customHeight="1" x14ac:dyDescent="0.25">
      <c r="F378" s="84"/>
      <c r="AR378" s="15"/>
    </row>
    <row r="379" spans="6:44" ht="15.75" customHeight="1" x14ac:dyDescent="0.25">
      <c r="F379" s="84"/>
      <c r="AR379" s="15"/>
    </row>
    <row r="380" spans="6:44" ht="15.75" customHeight="1" x14ac:dyDescent="0.25">
      <c r="F380" s="84"/>
      <c r="AR380" s="15"/>
    </row>
    <row r="381" spans="6:44" ht="15.75" customHeight="1" x14ac:dyDescent="0.25">
      <c r="F381" s="84"/>
      <c r="AR381" s="15"/>
    </row>
    <row r="382" spans="6:44" ht="15.75" customHeight="1" x14ac:dyDescent="0.25">
      <c r="F382" s="84"/>
      <c r="AR382" s="15"/>
    </row>
    <row r="383" spans="6:44" ht="15.75" customHeight="1" x14ac:dyDescent="0.25">
      <c r="F383" s="84"/>
      <c r="AR383" s="15"/>
    </row>
    <row r="384" spans="6:44" ht="15.75" customHeight="1" x14ac:dyDescent="0.25">
      <c r="F384" s="84"/>
      <c r="AR384" s="15"/>
    </row>
    <row r="385" spans="6:44" ht="15.75" customHeight="1" x14ac:dyDescent="0.25">
      <c r="F385" s="84"/>
      <c r="AR385" s="15"/>
    </row>
    <row r="386" spans="6:44" ht="15.75" customHeight="1" x14ac:dyDescent="0.25">
      <c r="F386" s="84"/>
      <c r="AR386" s="15"/>
    </row>
    <row r="387" spans="6:44" ht="15.75" customHeight="1" x14ac:dyDescent="0.25">
      <c r="F387" s="84"/>
      <c r="AR387" s="15"/>
    </row>
    <row r="388" spans="6:44" ht="15.75" customHeight="1" x14ac:dyDescent="0.25">
      <c r="F388" s="84"/>
      <c r="AR388" s="15"/>
    </row>
    <row r="389" spans="6:44" ht="15.75" customHeight="1" x14ac:dyDescent="0.25">
      <c r="F389" s="84"/>
      <c r="AR389" s="15"/>
    </row>
    <row r="390" spans="6:44" ht="15.75" customHeight="1" x14ac:dyDescent="0.25">
      <c r="F390" s="84"/>
      <c r="AR390" s="15"/>
    </row>
    <row r="391" spans="6:44" ht="15.75" customHeight="1" x14ac:dyDescent="0.25">
      <c r="F391" s="84"/>
      <c r="AR391" s="15"/>
    </row>
    <row r="392" spans="6:44" ht="15.75" customHeight="1" x14ac:dyDescent="0.25">
      <c r="F392" s="84"/>
      <c r="AR392" s="15"/>
    </row>
    <row r="393" spans="6:44" ht="15.75" customHeight="1" x14ac:dyDescent="0.25">
      <c r="F393" s="84"/>
      <c r="AR393" s="15"/>
    </row>
    <row r="394" spans="6:44" ht="15.75" customHeight="1" x14ac:dyDescent="0.25">
      <c r="F394" s="84"/>
      <c r="AR394" s="15"/>
    </row>
    <row r="395" spans="6:44" ht="15.75" customHeight="1" x14ac:dyDescent="0.25">
      <c r="F395" s="84"/>
      <c r="AR395" s="15"/>
    </row>
    <row r="396" spans="6:44" ht="15.75" customHeight="1" x14ac:dyDescent="0.25">
      <c r="F396" s="84"/>
      <c r="AR396" s="15"/>
    </row>
    <row r="397" spans="6:44" ht="15.75" customHeight="1" x14ac:dyDescent="0.25">
      <c r="F397" s="84"/>
      <c r="AR397" s="15"/>
    </row>
    <row r="398" spans="6:44" ht="15.75" customHeight="1" x14ac:dyDescent="0.25">
      <c r="F398" s="84"/>
      <c r="AR398" s="15"/>
    </row>
    <row r="399" spans="6:44" ht="15.75" customHeight="1" x14ac:dyDescent="0.25">
      <c r="F399" s="84"/>
      <c r="AR399" s="15"/>
    </row>
    <row r="400" spans="6:44" ht="15.75" customHeight="1" x14ac:dyDescent="0.25">
      <c r="F400" s="84"/>
      <c r="AR400" s="15"/>
    </row>
    <row r="401" spans="6:44" ht="15.75" customHeight="1" x14ac:dyDescent="0.25">
      <c r="F401" s="84"/>
      <c r="AR401" s="15"/>
    </row>
    <row r="402" spans="6:44" ht="15.75" customHeight="1" x14ac:dyDescent="0.25">
      <c r="F402" s="84"/>
      <c r="AR402" s="15"/>
    </row>
    <row r="403" spans="6:44" ht="15.75" customHeight="1" x14ac:dyDescent="0.25">
      <c r="F403" s="84"/>
      <c r="AR403" s="15"/>
    </row>
    <row r="404" spans="6:44" ht="15.75" customHeight="1" x14ac:dyDescent="0.25">
      <c r="F404" s="84"/>
      <c r="AR404" s="15"/>
    </row>
    <row r="405" spans="6:44" ht="15.75" customHeight="1" x14ac:dyDescent="0.25">
      <c r="F405" s="84"/>
      <c r="AR405" s="15"/>
    </row>
    <row r="406" spans="6:44" ht="15.75" customHeight="1" x14ac:dyDescent="0.25">
      <c r="F406" s="84"/>
      <c r="AR406" s="15"/>
    </row>
    <row r="407" spans="6:44" ht="15.75" customHeight="1" x14ac:dyDescent="0.25">
      <c r="F407" s="84"/>
      <c r="AR407" s="15"/>
    </row>
    <row r="408" spans="6:44" ht="15.75" customHeight="1" x14ac:dyDescent="0.25">
      <c r="F408" s="84"/>
      <c r="AR408" s="15"/>
    </row>
    <row r="409" spans="6:44" ht="15.75" customHeight="1" x14ac:dyDescent="0.25">
      <c r="F409" s="84"/>
      <c r="AR409" s="15"/>
    </row>
    <row r="410" spans="6:44" ht="15.75" customHeight="1" x14ac:dyDescent="0.25">
      <c r="F410" s="84"/>
      <c r="AR410" s="15"/>
    </row>
    <row r="411" spans="6:44" ht="15.75" customHeight="1" x14ac:dyDescent="0.25">
      <c r="F411" s="84"/>
      <c r="AR411" s="15"/>
    </row>
    <row r="412" spans="6:44" ht="15.75" customHeight="1" x14ac:dyDescent="0.25">
      <c r="F412" s="84"/>
      <c r="AR412" s="15"/>
    </row>
    <row r="413" spans="6:44" ht="15.75" customHeight="1" x14ac:dyDescent="0.25">
      <c r="F413" s="84"/>
      <c r="AR413" s="15"/>
    </row>
    <row r="414" spans="6:44" ht="15.75" customHeight="1" x14ac:dyDescent="0.25">
      <c r="F414" s="84"/>
      <c r="AR414" s="15"/>
    </row>
    <row r="415" spans="6:44" ht="15.75" customHeight="1" x14ac:dyDescent="0.25">
      <c r="F415" s="84"/>
      <c r="AR415" s="15"/>
    </row>
    <row r="416" spans="6:44" ht="15.75" customHeight="1" x14ac:dyDescent="0.25">
      <c r="F416" s="84"/>
      <c r="AR416" s="15"/>
    </row>
    <row r="417" spans="6:44" ht="15.75" customHeight="1" x14ac:dyDescent="0.25">
      <c r="F417" s="84"/>
      <c r="AR417" s="15"/>
    </row>
    <row r="418" spans="6:44" ht="15.75" customHeight="1" x14ac:dyDescent="0.25">
      <c r="F418" s="84"/>
      <c r="AR418" s="15"/>
    </row>
    <row r="419" spans="6:44" ht="15.75" customHeight="1" x14ac:dyDescent="0.25">
      <c r="F419" s="84"/>
      <c r="AR419" s="15"/>
    </row>
    <row r="420" spans="6:44" ht="15.75" customHeight="1" x14ac:dyDescent="0.25">
      <c r="F420" s="84"/>
      <c r="AR420" s="15"/>
    </row>
    <row r="421" spans="6:44" ht="15.75" customHeight="1" x14ac:dyDescent="0.25">
      <c r="F421" s="84"/>
      <c r="AR421" s="15"/>
    </row>
    <row r="422" spans="6:44" ht="15.75" customHeight="1" x14ac:dyDescent="0.25">
      <c r="F422" s="84"/>
      <c r="AR422" s="15"/>
    </row>
    <row r="423" spans="6:44" ht="15.75" customHeight="1" x14ac:dyDescent="0.25">
      <c r="F423" s="84"/>
      <c r="AR423" s="15"/>
    </row>
    <row r="424" spans="6:44" ht="15.75" customHeight="1" x14ac:dyDescent="0.25">
      <c r="F424" s="84"/>
      <c r="AR424" s="15"/>
    </row>
    <row r="425" spans="6:44" ht="15.75" customHeight="1" x14ac:dyDescent="0.25">
      <c r="F425" s="84"/>
      <c r="AR425" s="15"/>
    </row>
    <row r="426" spans="6:44" ht="15.75" customHeight="1" x14ac:dyDescent="0.25">
      <c r="F426" s="84"/>
      <c r="AR426" s="15"/>
    </row>
    <row r="427" spans="6:44" ht="15.75" customHeight="1" x14ac:dyDescent="0.25">
      <c r="F427" s="84"/>
      <c r="AR427" s="15"/>
    </row>
    <row r="428" spans="6:44" ht="15.75" customHeight="1" x14ac:dyDescent="0.25">
      <c r="F428" s="84"/>
      <c r="AR428" s="15"/>
    </row>
    <row r="429" spans="6:44" ht="15.75" customHeight="1" x14ac:dyDescent="0.25">
      <c r="F429" s="84"/>
      <c r="AR429" s="15"/>
    </row>
    <row r="430" spans="6:44" ht="15.75" customHeight="1" x14ac:dyDescent="0.25">
      <c r="F430" s="84"/>
      <c r="AR430" s="15"/>
    </row>
    <row r="431" spans="6:44" ht="15.75" customHeight="1" x14ac:dyDescent="0.25">
      <c r="F431" s="84"/>
      <c r="AR431" s="15"/>
    </row>
    <row r="432" spans="6:44" ht="15.75" customHeight="1" x14ac:dyDescent="0.25">
      <c r="F432" s="84"/>
      <c r="AR432" s="15"/>
    </row>
    <row r="433" spans="6:44" ht="15.75" customHeight="1" x14ac:dyDescent="0.25">
      <c r="F433" s="84"/>
      <c r="AR433" s="15"/>
    </row>
    <row r="434" spans="6:44" ht="15.75" customHeight="1" x14ac:dyDescent="0.25">
      <c r="F434" s="84"/>
      <c r="AR434" s="15"/>
    </row>
    <row r="435" spans="6:44" ht="15.75" customHeight="1" x14ac:dyDescent="0.25">
      <c r="F435" s="84"/>
      <c r="AR435" s="15"/>
    </row>
    <row r="436" spans="6:44" ht="15.75" customHeight="1" x14ac:dyDescent="0.25">
      <c r="F436" s="84"/>
      <c r="AR436" s="15"/>
    </row>
    <row r="437" spans="6:44" ht="15.75" customHeight="1" x14ac:dyDescent="0.25">
      <c r="F437" s="84"/>
      <c r="AR437" s="15"/>
    </row>
    <row r="438" spans="6:44" ht="15.75" customHeight="1" x14ac:dyDescent="0.25">
      <c r="F438" s="84"/>
      <c r="AR438" s="15"/>
    </row>
    <row r="439" spans="6:44" ht="15.75" customHeight="1" x14ac:dyDescent="0.25">
      <c r="F439" s="84"/>
      <c r="AR439" s="15"/>
    </row>
    <row r="440" spans="6:44" ht="15.75" customHeight="1" x14ac:dyDescent="0.25">
      <c r="F440" s="84"/>
      <c r="AR440" s="15"/>
    </row>
    <row r="441" spans="6:44" ht="15.75" customHeight="1" x14ac:dyDescent="0.25">
      <c r="F441" s="84"/>
      <c r="AR441" s="15"/>
    </row>
    <row r="442" spans="6:44" ht="15.75" customHeight="1" x14ac:dyDescent="0.25">
      <c r="F442" s="84"/>
      <c r="AR442" s="15"/>
    </row>
    <row r="443" spans="6:44" ht="15.75" customHeight="1" x14ac:dyDescent="0.25">
      <c r="F443" s="84"/>
      <c r="AR443" s="15"/>
    </row>
    <row r="444" spans="6:44" ht="15.75" customHeight="1" x14ac:dyDescent="0.25">
      <c r="F444" s="84"/>
      <c r="AR444" s="15"/>
    </row>
    <row r="445" spans="6:44" ht="15.75" customHeight="1" x14ac:dyDescent="0.25">
      <c r="F445" s="84"/>
      <c r="AR445" s="15"/>
    </row>
    <row r="446" spans="6:44" ht="15.75" customHeight="1" x14ac:dyDescent="0.25">
      <c r="F446" s="84"/>
      <c r="AR446" s="15"/>
    </row>
    <row r="447" spans="6:44" ht="15.75" customHeight="1" x14ac:dyDescent="0.25">
      <c r="F447" s="84"/>
      <c r="AR447" s="15"/>
    </row>
    <row r="448" spans="6:44" ht="15.75" customHeight="1" x14ac:dyDescent="0.25">
      <c r="F448" s="84"/>
      <c r="AR448" s="15"/>
    </row>
    <row r="449" spans="6:44" ht="15.75" customHeight="1" x14ac:dyDescent="0.25">
      <c r="F449" s="84"/>
      <c r="AR449" s="15"/>
    </row>
    <row r="450" spans="6:44" ht="15.75" customHeight="1" x14ac:dyDescent="0.25">
      <c r="F450" s="84"/>
      <c r="AR450" s="15"/>
    </row>
    <row r="451" spans="6:44" ht="15.75" customHeight="1" x14ac:dyDescent="0.25">
      <c r="F451" s="84"/>
      <c r="AR451" s="15"/>
    </row>
    <row r="452" spans="6:44" ht="15.75" customHeight="1" x14ac:dyDescent="0.25">
      <c r="F452" s="84"/>
      <c r="AR452" s="15"/>
    </row>
    <row r="453" spans="6:44" ht="15.75" customHeight="1" x14ac:dyDescent="0.25">
      <c r="F453" s="84"/>
      <c r="AR453" s="15"/>
    </row>
    <row r="454" spans="6:44" ht="15.75" customHeight="1" x14ac:dyDescent="0.25">
      <c r="F454" s="84"/>
      <c r="AR454" s="15"/>
    </row>
    <row r="455" spans="6:44" ht="15.75" customHeight="1" x14ac:dyDescent="0.25">
      <c r="F455" s="84"/>
      <c r="AR455" s="15"/>
    </row>
    <row r="456" spans="6:44" ht="15.75" customHeight="1" x14ac:dyDescent="0.25">
      <c r="F456" s="84"/>
      <c r="AR456" s="15"/>
    </row>
    <row r="457" spans="6:44" ht="15.75" customHeight="1" x14ac:dyDescent="0.25">
      <c r="F457" s="84"/>
      <c r="AR457" s="15"/>
    </row>
    <row r="458" spans="6:44" ht="15.75" customHeight="1" x14ac:dyDescent="0.25">
      <c r="F458" s="84"/>
      <c r="AR458" s="15"/>
    </row>
    <row r="459" spans="6:44" ht="15.75" customHeight="1" x14ac:dyDescent="0.25">
      <c r="F459" s="84"/>
      <c r="AR459" s="15"/>
    </row>
    <row r="460" spans="6:44" ht="15.75" customHeight="1" x14ac:dyDescent="0.25">
      <c r="F460" s="84"/>
      <c r="AR460" s="15"/>
    </row>
    <row r="461" spans="6:44" ht="15.75" customHeight="1" x14ac:dyDescent="0.25">
      <c r="F461" s="84"/>
      <c r="AR461" s="15"/>
    </row>
    <row r="462" spans="6:44" ht="15.75" customHeight="1" x14ac:dyDescent="0.25">
      <c r="F462" s="84"/>
      <c r="AR462" s="15"/>
    </row>
    <row r="463" spans="6:44" ht="15.75" customHeight="1" x14ac:dyDescent="0.25">
      <c r="F463" s="84"/>
      <c r="AR463" s="15"/>
    </row>
    <row r="464" spans="6:44" ht="15.75" customHeight="1" x14ac:dyDescent="0.25">
      <c r="F464" s="84"/>
      <c r="AR464" s="15"/>
    </row>
    <row r="465" spans="6:44" ht="15.75" customHeight="1" x14ac:dyDescent="0.25">
      <c r="F465" s="84"/>
      <c r="AR465" s="15"/>
    </row>
    <row r="466" spans="6:44" ht="15.75" customHeight="1" x14ac:dyDescent="0.25">
      <c r="F466" s="84"/>
      <c r="AR466" s="15"/>
    </row>
    <row r="467" spans="6:44" ht="15.75" customHeight="1" x14ac:dyDescent="0.25">
      <c r="F467" s="84"/>
      <c r="AR467" s="15"/>
    </row>
    <row r="468" spans="6:44" ht="15.75" customHeight="1" x14ac:dyDescent="0.25">
      <c r="F468" s="84"/>
      <c r="AR468" s="15"/>
    </row>
    <row r="469" spans="6:44" ht="15.75" customHeight="1" x14ac:dyDescent="0.25">
      <c r="F469" s="84"/>
      <c r="AR469" s="15"/>
    </row>
    <row r="470" spans="6:44" ht="15.75" customHeight="1" x14ac:dyDescent="0.25">
      <c r="F470" s="84"/>
      <c r="AR470" s="15"/>
    </row>
    <row r="471" spans="6:44" ht="15.75" customHeight="1" x14ac:dyDescent="0.25">
      <c r="F471" s="84"/>
      <c r="AR471" s="15"/>
    </row>
    <row r="472" spans="6:44" ht="15.75" customHeight="1" x14ac:dyDescent="0.25">
      <c r="F472" s="84"/>
      <c r="AR472" s="15"/>
    </row>
    <row r="473" spans="6:44" ht="15.75" customHeight="1" x14ac:dyDescent="0.25">
      <c r="F473" s="84"/>
      <c r="AR473" s="15"/>
    </row>
    <row r="474" spans="6:44" ht="15.75" customHeight="1" x14ac:dyDescent="0.25">
      <c r="F474" s="84"/>
      <c r="AR474" s="15"/>
    </row>
    <row r="475" spans="6:44" ht="15.75" customHeight="1" x14ac:dyDescent="0.25">
      <c r="F475" s="84"/>
      <c r="AR475" s="15"/>
    </row>
    <row r="476" spans="6:44" ht="15.75" customHeight="1" x14ac:dyDescent="0.25">
      <c r="F476" s="84"/>
      <c r="AR476" s="15"/>
    </row>
    <row r="477" spans="6:44" ht="15.75" customHeight="1" x14ac:dyDescent="0.25">
      <c r="F477" s="84"/>
      <c r="AR477" s="15"/>
    </row>
    <row r="478" spans="6:44" ht="15.75" customHeight="1" x14ac:dyDescent="0.25">
      <c r="F478" s="84"/>
      <c r="AR478" s="15"/>
    </row>
    <row r="479" spans="6:44" ht="15.75" customHeight="1" x14ac:dyDescent="0.25">
      <c r="F479" s="84"/>
      <c r="AR479" s="15"/>
    </row>
    <row r="480" spans="6:44" ht="15.75" customHeight="1" x14ac:dyDescent="0.25">
      <c r="F480" s="84"/>
      <c r="AR480" s="15"/>
    </row>
    <row r="481" spans="6:44" ht="15.75" customHeight="1" x14ac:dyDescent="0.25">
      <c r="F481" s="84"/>
      <c r="AR481" s="15"/>
    </row>
    <row r="482" spans="6:44" ht="15.75" customHeight="1" x14ac:dyDescent="0.25">
      <c r="F482" s="84"/>
      <c r="AR482" s="15"/>
    </row>
    <row r="483" spans="6:44" ht="15.75" customHeight="1" x14ac:dyDescent="0.25">
      <c r="F483" s="84"/>
      <c r="AR483" s="15"/>
    </row>
    <row r="484" spans="6:44" ht="15.75" customHeight="1" x14ac:dyDescent="0.25">
      <c r="F484" s="84"/>
      <c r="AR484" s="15"/>
    </row>
    <row r="485" spans="6:44" ht="15.75" customHeight="1" x14ac:dyDescent="0.25">
      <c r="F485" s="84"/>
      <c r="AR485" s="15"/>
    </row>
    <row r="486" spans="6:44" ht="15.75" customHeight="1" x14ac:dyDescent="0.25">
      <c r="F486" s="84"/>
      <c r="AR486" s="15"/>
    </row>
    <row r="487" spans="6:44" ht="15.75" customHeight="1" x14ac:dyDescent="0.25">
      <c r="F487" s="84"/>
      <c r="AR487" s="15"/>
    </row>
    <row r="488" spans="6:44" ht="15.75" customHeight="1" x14ac:dyDescent="0.25">
      <c r="F488" s="84"/>
      <c r="AR488" s="15"/>
    </row>
    <row r="489" spans="6:44" ht="15.75" customHeight="1" x14ac:dyDescent="0.25">
      <c r="F489" s="84"/>
      <c r="AR489" s="15"/>
    </row>
    <row r="490" spans="6:44" ht="15.75" customHeight="1" x14ac:dyDescent="0.25">
      <c r="F490" s="84"/>
      <c r="AR490" s="15"/>
    </row>
    <row r="491" spans="6:44" ht="15.75" customHeight="1" x14ac:dyDescent="0.25">
      <c r="F491" s="84"/>
      <c r="AR491" s="15"/>
    </row>
    <row r="492" spans="6:44" ht="15.75" customHeight="1" x14ac:dyDescent="0.25">
      <c r="F492" s="84"/>
      <c r="AR492" s="15"/>
    </row>
    <row r="493" spans="6:44" ht="15.75" customHeight="1" x14ac:dyDescent="0.25">
      <c r="F493" s="84"/>
      <c r="AR493" s="15"/>
    </row>
    <row r="494" spans="6:44" ht="15.75" customHeight="1" x14ac:dyDescent="0.25">
      <c r="F494" s="84"/>
      <c r="AR494" s="15"/>
    </row>
    <row r="495" spans="6:44" ht="15.75" customHeight="1" x14ac:dyDescent="0.25">
      <c r="F495" s="84"/>
      <c r="AR495" s="15"/>
    </row>
    <row r="496" spans="6:44" ht="15.75" customHeight="1" x14ac:dyDescent="0.25">
      <c r="F496" s="84"/>
      <c r="AR496" s="15"/>
    </row>
    <row r="497" spans="6:44" ht="15.75" customHeight="1" x14ac:dyDescent="0.25">
      <c r="F497" s="84"/>
      <c r="AR497" s="15"/>
    </row>
    <row r="498" spans="6:44" ht="15.75" customHeight="1" x14ac:dyDescent="0.25">
      <c r="F498" s="84"/>
      <c r="AR498" s="15"/>
    </row>
    <row r="499" spans="6:44" ht="15.75" customHeight="1" x14ac:dyDescent="0.25">
      <c r="F499" s="84"/>
      <c r="AR499" s="15"/>
    </row>
    <row r="500" spans="6:44" ht="15.75" customHeight="1" x14ac:dyDescent="0.25">
      <c r="F500" s="84"/>
      <c r="AR500" s="15"/>
    </row>
    <row r="501" spans="6:44" ht="15.75" customHeight="1" x14ac:dyDescent="0.25">
      <c r="F501" s="84"/>
      <c r="AR501" s="15"/>
    </row>
    <row r="502" spans="6:44" ht="15.75" customHeight="1" x14ac:dyDescent="0.25">
      <c r="F502" s="84"/>
      <c r="AR502" s="15"/>
    </row>
    <row r="503" spans="6:44" ht="15.75" customHeight="1" x14ac:dyDescent="0.25">
      <c r="F503" s="84"/>
      <c r="AR503" s="15"/>
    </row>
    <row r="504" spans="6:44" ht="15.75" customHeight="1" x14ac:dyDescent="0.25">
      <c r="F504" s="84"/>
      <c r="AR504" s="15"/>
    </row>
    <row r="505" spans="6:44" ht="15.75" customHeight="1" x14ac:dyDescent="0.25">
      <c r="F505" s="84"/>
      <c r="AR505" s="15"/>
    </row>
    <row r="506" spans="6:44" ht="15.75" customHeight="1" x14ac:dyDescent="0.25">
      <c r="F506" s="84"/>
      <c r="AR506" s="15"/>
    </row>
    <row r="507" spans="6:44" ht="15.75" customHeight="1" x14ac:dyDescent="0.25">
      <c r="F507" s="84"/>
      <c r="AR507" s="15"/>
    </row>
    <row r="508" spans="6:44" ht="15.75" customHeight="1" x14ac:dyDescent="0.25">
      <c r="F508" s="84"/>
      <c r="AR508" s="15"/>
    </row>
    <row r="509" spans="6:44" ht="15.75" customHeight="1" x14ac:dyDescent="0.25">
      <c r="F509" s="84"/>
      <c r="AR509" s="15"/>
    </row>
    <row r="510" spans="6:44" ht="15.75" customHeight="1" x14ac:dyDescent="0.25">
      <c r="F510" s="84"/>
      <c r="AR510" s="15"/>
    </row>
    <row r="511" spans="6:44" ht="15.75" customHeight="1" x14ac:dyDescent="0.25">
      <c r="F511" s="84"/>
      <c r="AR511" s="15"/>
    </row>
    <row r="512" spans="6:44" ht="15.75" customHeight="1" x14ac:dyDescent="0.25">
      <c r="F512" s="84"/>
      <c r="AR512" s="15"/>
    </row>
    <row r="513" spans="6:44" ht="15.75" customHeight="1" x14ac:dyDescent="0.25">
      <c r="F513" s="84"/>
      <c r="AR513" s="15"/>
    </row>
    <row r="514" spans="6:44" ht="15.75" customHeight="1" x14ac:dyDescent="0.25">
      <c r="F514" s="84"/>
      <c r="AR514" s="15"/>
    </row>
    <row r="515" spans="6:44" ht="15.75" customHeight="1" x14ac:dyDescent="0.25">
      <c r="F515" s="84"/>
      <c r="AR515" s="15"/>
    </row>
    <row r="516" spans="6:44" ht="15.75" customHeight="1" x14ac:dyDescent="0.25">
      <c r="F516" s="84"/>
      <c r="AR516" s="15"/>
    </row>
    <row r="517" spans="6:44" ht="15.75" customHeight="1" x14ac:dyDescent="0.25">
      <c r="F517" s="84"/>
      <c r="AR517" s="15"/>
    </row>
    <row r="518" spans="6:44" ht="15.75" customHeight="1" x14ac:dyDescent="0.25">
      <c r="F518" s="84"/>
      <c r="AR518" s="15"/>
    </row>
    <row r="519" spans="6:44" ht="15.75" customHeight="1" x14ac:dyDescent="0.25">
      <c r="F519" s="84"/>
      <c r="AR519" s="15"/>
    </row>
    <row r="520" spans="6:44" ht="15.75" customHeight="1" x14ac:dyDescent="0.25">
      <c r="F520" s="84"/>
      <c r="AR520" s="15"/>
    </row>
    <row r="521" spans="6:44" ht="15.75" customHeight="1" x14ac:dyDescent="0.25">
      <c r="F521" s="84"/>
      <c r="AR521" s="15"/>
    </row>
    <row r="522" spans="6:44" ht="15.75" customHeight="1" x14ac:dyDescent="0.25">
      <c r="F522" s="84"/>
      <c r="AR522" s="15"/>
    </row>
    <row r="523" spans="6:44" ht="15.75" customHeight="1" x14ac:dyDescent="0.25">
      <c r="F523" s="84"/>
      <c r="AR523" s="15"/>
    </row>
    <row r="524" spans="6:44" ht="15.75" customHeight="1" x14ac:dyDescent="0.25">
      <c r="F524" s="84"/>
      <c r="AR524" s="15"/>
    </row>
    <row r="525" spans="6:44" ht="15.75" customHeight="1" x14ac:dyDescent="0.25">
      <c r="F525" s="84"/>
      <c r="AR525" s="15"/>
    </row>
    <row r="526" spans="6:44" ht="15.75" customHeight="1" x14ac:dyDescent="0.25">
      <c r="F526" s="84"/>
      <c r="AR526" s="15"/>
    </row>
    <row r="527" spans="6:44" ht="15.75" customHeight="1" x14ac:dyDescent="0.25">
      <c r="F527" s="84"/>
      <c r="AR527" s="15"/>
    </row>
    <row r="528" spans="6:44" ht="15.75" customHeight="1" x14ac:dyDescent="0.25">
      <c r="F528" s="84"/>
      <c r="AR528" s="15"/>
    </row>
    <row r="529" spans="6:44" ht="15.75" customHeight="1" x14ac:dyDescent="0.25">
      <c r="F529" s="84"/>
      <c r="AR529" s="15"/>
    </row>
    <row r="530" spans="6:44" ht="15.75" customHeight="1" x14ac:dyDescent="0.25">
      <c r="F530" s="84"/>
      <c r="AR530" s="15"/>
    </row>
    <row r="531" spans="6:44" ht="15.75" customHeight="1" x14ac:dyDescent="0.25">
      <c r="F531" s="84"/>
      <c r="AR531" s="15"/>
    </row>
    <row r="532" spans="6:44" ht="15.75" customHeight="1" x14ac:dyDescent="0.25">
      <c r="F532" s="84"/>
      <c r="AR532" s="15"/>
    </row>
    <row r="533" spans="6:44" ht="15.75" customHeight="1" x14ac:dyDescent="0.25">
      <c r="F533" s="84"/>
      <c r="AR533" s="15"/>
    </row>
    <row r="534" spans="6:44" ht="15.75" customHeight="1" x14ac:dyDescent="0.25">
      <c r="F534" s="84"/>
      <c r="AR534" s="15"/>
    </row>
    <row r="535" spans="6:44" ht="15.75" customHeight="1" x14ac:dyDescent="0.25">
      <c r="F535" s="84"/>
      <c r="AR535" s="15"/>
    </row>
    <row r="536" spans="6:44" ht="15.75" customHeight="1" x14ac:dyDescent="0.25">
      <c r="F536" s="84"/>
      <c r="AR536" s="15"/>
    </row>
    <row r="537" spans="6:44" ht="15.75" customHeight="1" x14ac:dyDescent="0.25">
      <c r="F537" s="84"/>
      <c r="AR537" s="15"/>
    </row>
    <row r="538" spans="6:44" ht="15.75" customHeight="1" x14ac:dyDescent="0.25">
      <c r="F538" s="84"/>
      <c r="AR538" s="15"/>
    </row>
    <row r="539" spans="6:44" ht="15.75" customHeight="1" x14ac:dyDescent="0.25">
      <c r="F539" s="84"/>
      <c r="AR539" s="15"/>
    </row>
    <row r="540" spans="6:44" ht="15.75" customHeight="1" x14ac:dyDescent="0.25">
      <c r="F540" s="84"/>
      <c r="AR540" s="15"/>
    </row>
    <row r="541" spans="6:44" ht="15.75" customHeight="1" x14ac:dyDescent="0.25">
      <c r="F541" s="84"/>
      <c r="AR541" s="15"/>
    </row>
    <row r="542" spans="6:44" ht="15.75" customHeight="1" x14ac:dyDescent="0.25">
      <c r="F542" s="84"/>
      <c r="AR542" s="15"/>
    </row>
    <row r="543" spans="6:44" ht="15.75" customHeight="1" x14ac:dyDescent="0.25">
      <c r="F543" s="84"/>
      <c r="AR543" s="15"/>
    </row>
    <row r="544" spans="6:44" ht="15.75" customHeight="1" x14ac:dyDescent="0.25">
      <c r="F544" s="84"/>
      <c r="AR544" s="15"/>
    </row>
    <row r="545" spans="6:44" ht="15.75" customHeight="1" x14ac:dyDescent="0.25">
      <c r="F545" s="84"/>
      <c r="AR545" s="15"/>
    </row>
    <row r="546" spans="6:44" ht="15.75" customHeight="1" x14ac:dyDescent="0.25">
      <c r="F546" s="84"/>
      <c r="AR546" s="15"/>
    </row>
    <row r="547" spans="6:44" ht="15.75" customHeight="1" x14ac:dyDescent="0.25">
      <c r="F547" s="84"/>
      <c r="AR547" s="15"/>
    </row>
    <row r="548" spans="6:44" ht="15.75" customHeight="1" x14ac:dyDescent="0.25">
      <c r="F548" s="84"/>
      <c r="AR548" s="15"/>
    </row>
    <row r="549" spans="6:44" ht="15.75" customHeight="1" x14ac:dyDescent="0.25">
      <c r="F549" s="84"/>
      <c r="AR549" s="15"/>
    </row>
    <row r="550" spans="6:44" ht="15.75" customHeight="1" x14ac:dyDescent="0.25">
      <c r="F550" s="84"/>
      <c r="AR550" s="15"/>
    </row>
    <row r="551" spans="6:44" ht="15.75" customHeight="1" x14ac:dyDescent="0.25">
      <c r="F551" s="84"/>
      <c r="AR551" s="15"/>
    </row>
    <row r="552" spans="6:44" ht="15.75" customHeight="1" x14ac:dyDescent="0.25">
      <c r="F552" s="84"/>
      <c r="AR552" s="15"/>
    </row>
    <row r="553" spans="6:44" ht="15.75" customHeight="1" x14ac:dyDescent="0.25">
      <c r="F553" s="84"/>
      <c r="AR553" s="15"/>
    </row>
    <row r="554" spans="6:44" ht="15.75" customHeight="1" x14ac:dyDescent="0.25">
      <c r="F554" s="84"/>
      <c r="AR554" s="15"/>
    </row>
    <row r="555" spans="6:44" ht="15.75" customHeight="1" x14ac:dyDescent="0.25">
      <c r="F555" s="84"/>
      <c r="AR555" s="15"/>
    </row>
    <row r="556" spans="6:44" ht="15.75" customHeight="1" x14ac:dyDescent="0.25">
      <c r="F556" s="84"/>
      <c r="AR556" s="15"/>
    </row>
    <row r="557" spans="6:44" ht="15.75" customHeight="1" x14ac:dyDescent="0.25">
      <c r="F557" s="84"/>
      <c r="AR557" s="15"/>
    </row>
    <row r="558" spans="6:44" ht="15.75" customHeight="1" x14ac:dyDescent="0.25">
      <c r="F558" s="84"/>
      <c r="AR558" s="15"/>
    </row>
    <row r="559" spans="6:44" ht="15.75" customHeight="1" x14ac:dyDescent="0.25">
      <c r="F559" s="84"/>
      <c r="AR559" s="15"/>
    </row>
    <row r="560" spans="6:44" ht="15.75" customHeight="1" x14ac:dyDescent="0.25">
      <c r="F560" s="84"/>
      <c r="AR560" s="15"/>
    </row>
    <row r="561" spans="6:44" ht="15.75" customHeight="1" x14ac:dyDescent="0.25">
      <c r="F561" s="84"/>
      <c r="AR561" s="15"/>
    </row>
    <row r="562" spans="6:44" ht="15.75" customHeight="1" x14ac:dyDescent="0.25">
      <c r="F562" s="84"/>
      <c r="AR562" s="15"/>
    </row>
    <row r="563" spans="6:44" ht="15.75" customHeight="1" x14ac:dyDescent="0.25">
      <c r="F563" s="84"/>
      <c r="AR563" s="15"/>
    </row>
    <row r="564" spans="6:44" ht="15.75" customHeight="1" x14ac:dyDescent="0.25">
      <c r="F564" s="84"/>
      <c r="AR564" s="15"/>
    </row>
    <row r="565" spans="6:44" ht="15.75" customHeight="1" x14ac:dyDescent="0.25">
      <c r="F565" s="84"/>
      <c r="AR565" s="15"/>
    </row>
    <row r="566" spans="6:44" ht="15.75" customHeight="1" x14ac:dyDescent="0.25">
      <c r="F566" s="84"/>
      <c r="AR566" s="15"/>
    </row>
    <row r="567" spans="6:44" ht="15.75" customHeight="1" x14ac:dyDescent="0.25">
      <c r="F567" s="84"/>
      <c r="AR567" s="15"/>
    </row>
    <row r="568" spans="6:44" ht="15.75" customHeight="1" x14ac:dyDescent="0.25">
      <c r="F568" s="84"/>
      <c r="AR568" s="15"/>
    </row>
    <row r="569" spans="6:44" ht="15.75" customHeight="1" x14ac:dyDescent="0.25">
      <c r="F569" s="84"/>
      <c r="AR569" s="15"/>
    </row>
    <row r="570" spans="6:44" ht="15.75" customHeight="1" x14ac:dyDescent="0.25">
      <c r="F570" s="84"/>
      <c r="AR570" s="15"/>
    </row>
    <row r="571" spans="6:44" ht="15.75" customHeight="1" x14ac:dyDescent="0.25">
      <c r="F571" s="84"/>
      <c r="AR571" s="15"/>
    </row>
    <row r="572" spans="6:44" ht="15.75" customHeight="1" x14ac:dyDescent="0.25">
      <c r="F572" s="84"/>
      <c r="AR572" s="15"/>
    </row>
    <row r="573" spans="6:44" ht="15.75" customHeight="1" x14ac:dyDescent="0.25">
      <c r="F573" s="84"/>
      <c r="AR573" s="15"/>
    </row>
    <row r="574" spans="6:44" ht="15.75" customHeight="1" x14ac:dyDescent="0.25">
      <c r="F574" s="84"/>
      <c r="AR574" s="15"/>
    </row>
    <row r="575" spans="6:44" ht="15.75" customHeight="1" x14ac:dyDescent="0.25">
      <c r="F575" s="84"/>
      <c r="AR575" s="15"/>
    </row>
    <row r="576" spans="6:44" ht="15.75" customHeight="1" x14ac:dyDescent="0.25">
      <c r="F576" s="84"/>
      <c r="AR576" s="15"/>
    </row>
    <row r="577" spans="6:44" ht="15.75" customHeight="1" x14ac:dyDescent="0.25">
      <c r="F577" s="84"/>
      <c r="AR577" s="15"/>
    </row>
    <row r="578" spans="6:44" ht="15.75" customHeight="1" x14ac:dyDescent="0.25">
      <c r="F578" s="84"/>
      <c r="AR578" s="15"/>
    </row>
    <row r="579" spans="6:44" ht="15.75" customHeight="1" x14ac:dyDescent="0.25">
      <c r="F579" s="84"/>
      <c r="AR579" s="15"/>
    </row>
    <row r="580" spans="6:44" ht="15.75" customHeight="1" x14ac:dyDescent="0.25">
      <c r="F580" s="84"/>
      <c r="AR580" s="15"/>
    </row>
    <row r="581" spans="6:44" ht="15.75" customHeight="1" x14ac:dyDescent="0.25">
      <c r="F581" s="84"/>
      <c r="AR581" s="15"/>
    </row>
    <row r="582" spans="6:44" ht="15.75" customHeight="1" x14ac:dyDescent="0.25">
      <c r="F582" s="84"/>
      <c r="AR582" s="15"/>
    </row>
    <row r="583" spans="6:44" ht="15.75" customHeight="1" x14ac:dyDescent="0.25">
      <c r="F583" s="84"/>
      <c r="AR583" s="15"/>
    </row>
    <row r="584" spans="6:44" ht="15.75" customHeight="1" x14ac:dyDescent="0.25">
      <c r="F584" s="84"/>
      <c r="AR584" s="15"/>
    </row>
    <row r="585" spans="6:44" ht="15.75" customHeight="1" x14ac:dyDescent="0.25">
      <c r="F585" s="84"/>
      <c r="AR585" s="15"/>
    </row>
    <row r="586" spans="6:44" ht="15.75" customHeight="1" x14ac:dyDescent="0.25">
      <c r="F586" s="84"/>
      <c r="AR586" s="15"/>
    </row>
    <row r="587" spans="6:44" ht="15.75" customHeight="1" x14ac:dyDescent="0.25">
      <c r="F587" s="84"/>
      <c r="AR587" s="15"/>
    </row>
    <row r="588" spans="6:44" ht="15.75" customHeight="1" x14ac:dyDescent="0.25">
      <c r="F588" s="84"/>
      <c r="AR588" s="15"/>
    </row>
    <row r="589" spans="6:44" ht="15.75" customHeight="1" x14ac:dyDescent="0.25">
      <c r="F589" s="84"/>
      <c r="AR589" s="15"/>
    </row>
    <row r="590" spans="6:44" ht="15.75" customHeight="1" x14ac:dyDescent="0.25">
      <c r="F590" s="84"/>
      <c r="AR590" s="15"/>
    </row>
    <row r="591" spans="6:44" ht="15.75" customHeight="1" x14ac:dyDescent="0.25">
      <c r="F591" s="84"/>
      <c r="AR591" s="15"/>
    </row>
    <row r="592" spans="6:44" ht="15.75" customHeight="1" x14ac:dyDescent="0.25">
      <c r="F592" s="84"/>
      <c r="AR592" s="15"/>
    </row>
    <row r="593" spans="6:44" ht="15.75" customHeight="1" x14ac:dyDescent="0.25">
      <c r="F593" s="84"/>
      <c r="AR593" s="15"/>
    </row>
    <row r="594" spans="6:44" ht="15.75" customHeight="1" x14ac:dyDescent="0.25">
      <c r="F594" s="84"/>
      <c r="AR594" s="15"/>
    </row>
    <row r="595" spans="6:44" ht="15.75" customHeight="1" x14ac:dyDescent="0.25">
      <c r="F595" s="84"/>
      <c r="AR595" s="15"/>
    </row>
    <row r="596" spans="6:44" ht="15.75" customHeight="1" x14ac:dyDescent="0.25">
      <c r="F596" s="84"/>
      <c r="AR596" s="15"/>
    </row>
    <row r="597" spans="6:44" ht="15.75" customHeight="1" x14ac:dyDescent="0.25">
      <c r="F597" s="84"/>
      <c r="AR597" s="15"/>
    </row>
    <row r="598" spans="6:44" ht="15.75" customHeight="1" x14ac:dyDescent="0.25">
      <c r="F598" s="84"/>
      <c r="AR598" s="15"/>
    </row>
    <row r="599" spans="6:44" ht="15.75" customHeight="1" x14ac:dyDescent="0.25">
      <c r="F599" s="84"/>
      <c r="AR599" s="15"/>
    </row>
    <row r="600" spans="6:44" ht="15.75" customHeight="1" x14ac:dyDescent="0.25">
      <c r="F600" s="84"/>
      <c r="AR600" s="15"/>
    </row>
    <row r="601" spans="6:44" ht="15.75" customHeight="1" x14ac:dyDescent="0.25">
      <c r="F601" s="84"/>
      <c r="AR601" s="15"/>
    </row>
    <row r="602" spans="6:44" ht="15.75" customHeight="1" x14ac:dyDescent="0.25">
      <c r="F602" s="84"/>
      <c r="AR602" s="15"/>
    </row>
    <row r="603" spans="6:44" ht="15.75" customHeight="1" x14ac:dyDescent="0.25">
      <c r="F603" s="84"/>
      <c r="AR603" s="15"/>
    </row>
    <row r="604" spans="6:44" ht="15.75" customHeight="1" x14ac:dyDescent="0.25">
      <c r="F604" s="84"/>
      <c r="AR604" s="15"/>
    </row>
    <row r="605" spans="6:44" ht="15.75" customHeight="1" x14ac:dyDescent="0.25">
      <c r="F605" s="84"/>
      <c r="AR605" s="15"/>
    </row>
    <row r="606" spans="6:44" ht="15.75" customHeight="1" x14ac:dyDescent="0.25">
      <c r="F606" s="84"/>
      <c r="AR606" s="15"/>
    </row>
    <row r="607" spans="6:44" ht="15.75" customHeight="1" x14ac:dyDescent="0.25">
      <c r="F607" s="84"/>
      <c r="AR607" s="15"/>
    </row>
    <row r="608" spans="6:44" ht="15.75" customHeight="1" x14ac:dyDescent="0.25">
      <c r="F608" s="84"/>
      <c r="AR608" s="15"/>
    </row>
    <row r="609" spans="6:44" ht="15.75" customHeight="1" x14ac:dyDescent="0.25">
      <c r="F609" s="84"/>
      <c r="AR609" s="15"/>
    </row>
    <row r="610" spans="6:44" ht="15.75" customHeight="1" x14ac:dyDescent="0.25">
      <c r="F610" s="84"/>
      <c r="AR610" s="15"/>
    </row>
    <row r="611" spans="6:44" ht="15.75" customHeight="1" x14ac:dyDescent="0.25">
      <c r="F611" s="84"/>
      <c r="AR611" s="15"/>
    </row>
    <row r="612" spans="6:44" ht="15.75" customHeight="1" x14ac:dyDescent="0.25">
      <c r="F612" s="84"/>
      <c r="AR612" s="15"/>
    </row>
    <row r="613" spans="6:44" ht="15.75" customHeight="1" x14ac:dyDescent="0.25">
      <c r="F613" s="84"/>
      <c r="AR613" s="15"/>
    </row>
    <row r="614" spans="6:44" ht="15.75" customHeight="1" x14ac:dyDescent="0.25">
      <c r="F614" s="84"/>
      <c r="AR614" s="15"/>
    </row>
    <row r="615" spans="6:44" ht="15.75" customHeight="1" x14ac:dyDescent="0.25">
      <c r="F615" s="84"/>
      <c r="AR615" s="15"/>
    </row>
    <row r="616" spans="6:44" ht="15.75" customHeight="1" x14ac:dyDescent="0.25">
      <c r="F616" s="84"/>
      <c r="AR616" s="15"/>
    </row>
    <row r="617" spans="6:44" ht="15.75" customHeight="1" x14ac:dyDescent="0.25">
      <c r="F617" s="84"/>
      <c r="AR617" s="15"/>
    </row>
    <row r="618" spans="6:44" ht="15.75" customHeight="1" x14ac:dyDescent="0.25">
      <c r="F618" s="84"/>
      <c r="AR618" s="15"/>
    </row>
    <row r="619" spans="6:44" ht="15.75" customHeight="1" x14ac:dyDescent="0.25">
      <c r="F619" s="84"/>
      <c r="AR619" s="15"/>
    </row>
    <row r="620" spans="6:44" ht="15.75" customHeight="1" x14ac:dyDescent="0.25">
      <c r="F620" s="84"/>
      <c r="AR620" s="15"/>
    </row>
    <row r="621" spans="6:44" ht="15.75" customHeight="1" x14ac:dyDescent="0.25">
      <c r="F621" s="84"/>
      <c r="AR621" s="15"/>
    </row>
    <row r="622" spans="6:44" ht="15.75" customHeight="1" x14ac:dyDescent="0.25">
      <c r="F622" s="84"/>
      <c r="AR622" s="15"/>
    </row>
    <row r="623" spans="6:44" ht="15.75" customHeight="1" x14ac:dyDescent="0.25">
      <c r="F623" s="84"/>
      <c r="AR623" s="15"/>
    </row>
    <row r="624" spans="6:44" ht="15.75" customHeight="1" x14ac:dyDescent="0.25">
      <c r="F624" s="84"/>
      <c r="AR624" s="15"/>
    </row>
    <row r="625" spans="6:44" ht="15.75" customHeight="1" x14ac:dyDescent="0.25">
      <c r="F625" s="84"/>
      <c r="AR625" s="15"/>
    </row>
    <row r="626" spans="6:44" ht="15.75" customHeight="1" x14ac:dyDescent="0.25">
      <c r="F626" s="84"/>
      <c r="AR626" s="15"/>
    </row>
    <row r="627" spans="6:44" ht="15.75" customHeight="1" x14ac:dyDescent="0.25">
      <c r="F627" s="84"/>
      <c r="AR627" s="15"/>
    </row>
    <row r="628" spans="6:44" ht="15.75" customHeight="1" x14ac:dyDescent="0.25">
      <c r="F628" s="84"/>
      <c r="AR628" s="15"/>
    </row>
    <row r="629" spans="6:44" ht="15.75" customHeight="1" x14ac:dyDescent="0.25">
      <c r="F629" s="84"/>
      <c r="AR629" s="15"/>
    </row>
    <row r="630" spans="6:44" ht="15.75" customHeight="1" x14ac:dyDescent="0.25">
      <c r="F630" s="84"/>
      <c r="AR630" s="15"/>
    </row>
    <row r="631" spans="6:44" ht="15.75" customHeight="1" x14ac:dyDescent="0.25">
      <c r="F631" s="84"/>
      <c r="AR631" s="15"/>
    </row>
    <row r="632" spans="6:44" ht="15.75" customHeight="1" x14ac:dyDescent="0.25">
      <c r="F632" s="84"/>
      <c r="AR632" s="15"/>
    </row>
    <row r="633" spans="6:44" ht="15.75" customHeight="1" x14ac:dyDescent="0.25">
      <c r="F633" s="84"/>
      <c r="AR633" s="15"/>
    </row>
    <row r="634" spans="6:44" ht="15.75" customHeight="1" x14ac:dyDescent="0.25">
      <c r="F634" s="84"/>
      <c r="AR634" s="15"/>
    </row>
    <row r="635" spans="6:44" ht="15.75" customHeight="1" x14ac:dyDescent="0.25">
      <c r="F635" s="84"/>
      <c r="AR635" s="15"/>
    </row>
    <row r="636" spans="6:44" ht="15.75" customHeight="1" x14ac:dyDescent="0.25">
      <c r="F636" s="84"/>
      <c r="AR636" s="15"/>
    </row>
    <row r="637" spans="6:44" ht="15.75" customHeight="1" x14ac:dyDescent="0.25">
      <c r="F637" s="84"/>
      <c r="AR637" s="15"/>
    </row>
    <row r="638" spans="6:44" ht="15.75" customHeight="1" x14ac:dyDescent="0.25">
      <c r="F638" s="84"/>
      <c r="AR638" s="15"/>
    </row>
    <row r="639" spans="6:44" ht="15.75" customHeight="1" x14ac:dyDescent="0.25">
      <c r="F639" s="84"/>
      <c r="AR639" s="15"/>
    </row>
    <row r="640" spans="6:44" ht="15.75" customHeight="1" x14ac:dyDescent="0.25">
      <c r="F640" s="84"/>
      <c r="AR640" s="15"/>
    </row>
    <row r="641" spans="6:44" ht="15.75" customHeight="1" x14ac:dyDescent="0.25">
      <c r="F641" s="84"/>
      <c r="AR641" s="15"/>
    </row>
    <row r="642" spans="6:44" ht="15.75" customHeight="1" x14ac:dyDescent="0.25">
      <c r="F642" s="84"/>
      <c r="AR642" s="15"/>
    </row>
    <row r="643" spans="6:44" ht="15.75" customHeight="1" x14ac:dyDescent="0.25">
      <c r="F643" s="84"/>
      <c r="AR643" s="15"/>
    </row>
    <row r="644" spans="6:44" ht="15.75" customHeight="1" x14ac:dyDescent="0.25">
      <c r="F644" s="84"/>
      <c r="AR644" s="15"/>
    </row>
    <row r="645" spans="6:44" ht="15.75" customHeight="1" x14ac:dyDescent="0.25">
      <c r="F645" s="84"/>
      <c r="AR645" s="15"/>
    </row>
    <row r="646" spans="6:44" ht="15.75" customHeight="1" x14ac:dyDescent="0.25">
      <c r="F646" s="84"/>
      <c r="AR646" s="15"/>
    </row>
    <row r="647" spans="6:44" ht="15.75" customHeight="1" x14ac:dyDescent="0.25">
      <c r="F647" s="84"/>
      <c r="AR647" s="15"/>
    </row>
    <row r="648" spans="6:44" ht="15.75" customHeight="1" x14ac:dyDescent="0.25">
      <c r="F648" s="84"/>
      <c r="AR648" s="15"/>
    </row>
    <row r="649" spans="6:44" ht="15.75" customHeight="1" x14ac:dyDescent="0.25">
      <c r="F649" s="84"/>
      <c r="AR649" s="15"/>
    </row>
    <row r="650" spans="6:44" ht="15.75" customHeight="1" x14ac:dyDescent="0.25">
      <c r="F650" s="84"/>
      <c r="AR650" s="15"/>
    </row>
    <row r="651" spans="6:44" ht="15.75" customHeight="1" x14ac:dyDescent="0.25">
      <c r="F651" s="84"/>
      <c r="AR651" s="15"/>
    </row>
    <row r="652" spans="6:44" ht="15.75" customHeight="1" x14ac:dyDescent="0.25">
      <c r="F652" s="84"/>
      <c r="AR652" s="15"/>
    </row>
    <row r="653" spans="6:44" ht="15.75" customHeight="1" x14ac:dyDescent="0.25">
      <c r="F653" s="84"/>
      <c r="AR653" s="15"/>
    </row>
    <row r="654" spans="6:44" ht="15.75" customHeight="1" x14ac:dyDescent="0.25">
      <c r="F654" s="84"/>
      <c r="AR654" s="15"/>
    </row>
    <row r="655" spans="6:44" ht="15.75" customHeight="1" x14ac:dyDescent="0.25">
      <c r="F655" s="84"/>
      <c r="AR655" s="15"/>
    </row>
    <row r="656" spans="6:44" ht="15.75" customHeight="1" x14ac:dyDescent="0.25">
      <c r="F656" s="84"/>
      <c r="AR656" s="15"/>
    </row>
    <row r="657" spans="6:44" ht="15.75" customHeight="1" x14ac:dyDescent="0.25">
      <c r="F657" s="84"/>
      <c r="AR657" s="15"/>
    </row>
    <row r="658" spans="6:44" ht="15.75" customHeight="1" x14ac:dyDescent="0.25">
      <c r="F658" s="84"/>
      <c r="AR658" s="15"/>
    </row>
    <row r="659" spans="6:44" ht="15.75" customHeight="1" x14ac:dyDescent="0.25">
      <c r="F659" s="84"/>
      <c r="AR659" s="15"/>
    </row>
    <row r="660" spans="6:44" ht="15.75" customHeight="1" x14ac:dyDescent="0.25">
      <c r="F660" s="84"/>
      <c r="AR660" s="15"/>
    </row>
    <row r="661" spans="6:44" ht="15.75" customHeight="1" x14ac:dyDescent="0.25">
      <c r="F661" s="84"/>
      <c r="AR661" s="15"/>
    </row>
    <row r="662" spans="6:44" ht="15.75" customHeight="1" x14ac:dyDescent="0.25">
      <c r="F662" s="84"/>
      <c r="AR662" s="15"/>
    </row>
    <row r="663" spans="6:44" ht="15.75" customHeight="1" x14ac:dyDescent="0.25">
      <c r="F663" s="84"/>
      <c r="AR663" s="15"/>
    </row>
    <row r="664" spans="6:44" ht="15.75" customHeight="1" x14ac:dyDescent="0.25">
      <c r="F664" s="84"/>
      <c r="AR664" s="15"/>
    </row>
    <row r="665" spans="6:44" ht="15.75" customHeight="1" x14ac:dyDescent="0.25">
      <c r="F665" s="84"/>
      <c r="AR665" s="15"/>
    </row>
    <row r="666" spans="6:44" ht="15.75" customHeight="1" x14ac:dyDescent="0.25">
      <c r="F666" s="84"/>
      <c r="AR666" s="15"/>
    </row>
    <row r="667" spans="6:44" ht="15.75" customHeight="1" x14ac:dyDescent="0.25">
      <c r="F667" s="84"/>
      <c r="AR667" s="15"/>
    </row>
    <row r="668" spans="6:44" ht="15.75" customHeight="1" x14ac:dyDescent="0.25">
      <c r="F668" s="84"/>
      <c r="AR668" s="15"/>
    </row>
    <row r="669" spans="6:44" ht="15.75" customHeight="1" x14ac:dyDescent="0.25">
      <c r="F669" s="84"/>
      <c r="AR669" s="15"/>
    </row>
    <row r="670" spans="6:44" ht="15.75" customHeight="1" x14ac:dyDescent="0.25">
      <c r="F670" s="84"/>
      <c r="AR670" s="15"/>
    </row>
    <row r="671" spans="6:44" ht="15.75" customHeight="1" x14ac:dyDescent="0.25">
      <c r="F671" s="84"/>
      <c r="AR671" s="15"/>
    </row>
    <row r="672" spans="6:44" ht="15.75" customHeight="1" x14ac:dyDescent="0.25">
      <c r="F672" s="84"/>
      <c r="AR672" s="15"/>
    </row>
    <row r="673" spans="6:44" ht="15.75" customHeight="1" x14ac:dyDescent="0.25">
      <c r="F673" s="84"/>
      <c r="AR673" s="15"/>
    </row>
    <row r="674" spans="6:44" ht="15.75" customHeight="1" x14ac:dyDescent="0.25">
      <c r="F674" s="84"/>
      <c r="AR674" s="15"/>
    </row>
    <row r="675" spans="6:44" ht="15.75" customHeight="1" x14ac:dyDescent="0.25">
      <c r="F675" s="84"/>
      <c r="AR675" s="15"/>
    </row>
    <row r="676" spans="6:44" ht="15.75" customHeight="1" x14ac:dyDescent="0.25">
      <c r="F676" s="84"/>
      <c r="AR676" s="15"/>
    </row>
    <row r="677" spans="6:44" ht="15.75" customHeight="1" x14ac:dyDescent="0.25">
      <c r="F677" s="84"/>
      <c r="AR677" s="15"/>
    </row>
    <row r="678" spans="6:44" ht="15.75" customHeight="1" x14ac:dyDescent="0.25">
      <c r="F678" s="84"/>
      <c r="AR678" s="15"/>
    </row>
    <row r="679" spans="6:44" ht="15.75" customHeight="1" x14ac:dyDescent="0.25">
      <c r="F679" s="84"/>
      <c r="AR679" s="15"/>
    </row>
    <row r="680" spans="6:44" ht="15.75" customHeight="1" x14ac:dyDescent="0.25">
      <c r="F680" s="84"/>
      <c r="AR680" s="15"/>
    </row>
    <row r="681" spans="6:44" ht="15.75" customHeight="1" x14ac:dyDescent="0.25">
      <c r="F681" s="84"/>
      <c r="AR681" s="15"/>
    </row>
    <row r="682" spans="6:44" ht="15.75" customHeight="1" x14ac:dyDescent="0.25">
      <c r="F682" s="84"/>
      <c r="AR682" s="15"/>
    </row>
    <row r="683" spans="6:44" ht="15.75" customHeight="1" x14ac:dyDescent="0.25">
      <c r="F683" s="84"/>
      <c r="AR683" s="15"/>
    </row>
    <row r="684" spans="6:44" ht="15.75" customHeight="1" x14ac:dyDescent="0.25">
      <c r="F684" s="84"/>
      <c r="AR684" s="15"/>
    </row>
    <row r="685" spans="6:44" ht="15.75" customHeight="1" x14ac:dyDescent="0.25">
      <c r="F685" s="84"/>
      <c r="AR685" s="15"/>
    </row>
    <row r="686" spans="6:44" ht="15.75" customHeight="1" x14ac:dyDescent="0.25">
      <c r="F686" s="84"/>
      <c r="AR686" s="15"/>
    </row>
    <row r="687" spans="6:44" ht="15.75" customHeight="1" x14ac:dyDescent="0.25">
      <c r="F687" s="84"/>
      <c r="AR687" s="15"/>
    </row>
    <row r="688" spans="6:44" ht="15.75" customHeight="1" x14ac:dyDescent="0.25">
      <c r="F688" s="84"/>
      <c r="AR688" s="15"/>
    </row>
    <row r="689" spans="6:44" ht="15.75" customHeight="1" x14ac:dyDescent="0.25">
      <c r="F689" s="84"/>
      <c r="AR689" s="15"/>
    </row>
    <row r="690" spans="6:44" ht="15.75" customHeight="1" x14ac:dyDescent="0.25">
      <c r="F690" s="84"/>
      <c r="AR690" s="15"/>
    </row>
    <row r="691" spans="6:44" ht="15.75" customHeight="1" x14ac:dyDescent="0.25">
      <c r="F691" s="84"/>
      <c r="AR691" s="15"/>
    </row>
    <row r="692" spans="6:44" ht="15.75" customHeight="1" x14ac:dyDescent="0.25">
      <c r="F692" s="84"/>
      <c r="AR692" s="15"/>
    </row>
    <row r="693" spans="6:44" ht="15.75" customHeight="1" x14ac:dyDescent="0.25">
      <c r="F693" s="84"/>
      <c r="AR693" s="15"/>
    </row>
    <row r="694" spans="6:44" ht="15.75" customHeight="1" x14ac:dyDescent="0.25">
      <c r="F694" s="84"/>
      <c r="AR694" s="15"/>
    </row>
    <row r="695" spans="6:44" ht="15.75" customHeight="1" x14ac:dyDescent="0.25">
      <c r="F695" s="84"/>
      <c r="AR695" s="15"/>
    </row>
    <row r="696" spans="6:44" ht="15.75" customHeight="1" x14ac:dyDescent="0.25">
      <c r="F696" s="84"/>
      <c r="AR696" s="15"/>
    </row>
    <row r="697" spans="6:44" ht="15.75" customHeight="1" x14ac:dyDescent="0.25">
      <c r="F697" s="84"/>
      <c r="AR697" s="15"/>
    </row>
    <row r="698" spans="6:44" ht="15.75" customHeight="1" x14ac:dyDescent="0.25">
      <c r="F698" s="84"/>
      <c r="AR698" s="15"/>
    </row>
    <row r="699" spans="6:44" ht="15.75" customHeight="1" x14ac:dyDescent="0.25">
      <c r="F699" s="84"/>
      <c r="AR699" s="15"/>
    </row>
    <row r="700" spans="6:44" ht="15.75" customHeight="1" x14ac:dyDescent="0.25">
      <c r="F700" s="84"/>
      <c r="AR700" s="15"/>
    </row>
    <row r="701" spans="6:44" ht="15.75" customHeight="1" x14ac:dyDescent="0.25">
      <c r="F701" s="84"/>
      <c r="AR701" s="15"/>
    </row>
    <row r="702" spans="6:44" ht="15.75" customHeight="1" x14ac:dyDescent="0.25">
      <c r="F702" s="84"/>
      <c r="AR702" s="15"/>
    </row>
    <row r="703" spans="6:44" ht="15.75" customHeight="1" x14ac:dyDescent="0.25">
      <c r="F703" s="84"/>
      <c r="AR703" s="15"/>
    </row>
    <row r="704" spans="6:44" ht="15.75" customHeight="1" x14ac:dyDescent="0.25">
      <c r="F704" s="84"/>
      <c r="AR704" s="15"/>
    </row>
    <row r="705" spans="6:44" ht="15.75" customHeight="1" x14ac:dyDescent="0.25">
      <c r="F705" s="84"/>
      <c r="AR705" s="15"/>
    </row>
    <row r="706" spans="6:44" ht="15.75" customHeight="1" x14ac:dyDescent="0.25">
      <c r="F706" s="84"/>
      <c r="AR706" s="15"/>
    </row>
    <row r="707" spans="6:44" ht="15.75" customHeight="1" x14ac:dyDescent="0.25">
      <c r="F707" s="84"/>
      <c r="AR707" s="15"/>
    </row>
    <row r="708" spans="6:44" ht="15.75" customHeight="1" x14ac:dyDescent="0.25">
      <c r="F708" s="84"/>
      <c r="AR708" s="15"/>
    </row>
    <row r="709" spans="6:44" ht="15.75" customHeight="1" x14ac:dyDescent="0.25">
      <c r="F709" s="84"/>
      <c r="AR709" s="15"/>
    </row>
    <row r="710" spans="6:44" ht="15.75" customHeight="1" x14ac:dyDescent="0.25">
      <c r="F710" s="84"/>
      <c r="AR710" s="15"/>
    </row>
    <row r="711" spans="6:44" ht="15.75" customHeight="1" x14ac:dyDescent="0.25">
      <c r="F711" s="84"/>
      <c r="AR711" s="15"/>
    </row>
    <row r="712" spans="6:44" ht="15.75" customHeight="1" x14ac:dyDescent="0.25">
      <c r="F712" s="84"/>
      <c r="AR712" s="15"/>
    </row>
    <row r="713" spans="6:44" ht="15.75" customHeight="1" x14ac:dyDescent="0.25">
      <c r="F713" s="84"/>
      <c r="AR713" s="15"/>
    </row>
    <row r="714" spans="6:44" ht="15.75" customHeight="1" x14ac:dyDescent="0.25">
      <c r="F714" s="84"/>
      <c r="AR714" s="15"/>
    </row>
    <row r="715" spans="6:44" ht="15.75" customHeight="1" x14ac:dyDescent="0.25">
      <c r="F715" s="84"/>
      <c r="AR715" s="15"/>
    </row>
    <row r="716" spans="6:44" ht="15.75" customHeight="1" x14ac:dyDescent="0.25">
      <c r="F716" s="84"/>
      <c r="AR716" s="15"/>
    </row>
    <row r="717" spans="6:44" ht="15.75" customHeight="1" x14ac:dyDescent="0.25">
      <c r="F717" s="84"/>
      <c r="AR717" s="15"/>
    </row>
    <row r="718" spans="6:44" ht="15.75" customHeight="1" x14ac:dyDescent="0.25">
      <c r="F718" s="84"/>
      <c r="AR718" s="15"/>
    </row>
    <row r="719" spans="6:44" ht="15.75" customHeight="1" x14ac:dyDescent="0.25">
      <c r="F719" s="84"/>
      <c r="AR719" s="15"/>
    </row>
    <row r="720" spans="6:44" ht="15.75" customHeight="1" x14ac:dyDescent="0.25">
      <c r="F720" s="84"/>
      <c r="AR720" s="15"/>
    </row>
    <row r="721" spans="6:44" ht="15.75" customHeight="1" x14ac:dyDescent="0.25">
      <c r="F721" s="84"/>
      <c r="AR721" s="15"/>
    </row>
    <row r="722" spans="6:44" ht="15.75" customHeight="1" x14ac:dyDescent="0.25">
      <c r="F722" s="84"/>
      <c r="AR722" s="15"/>
    </row>
    <row r="723" spans="6:44" ht="15.75" customHeight="1" x14ac:dyDescent="0.25">
      <c r="F723" s="84"/>
      <c r="AR723" s="15"/>
    </row>
    <row r="724" spans="6:44" ht="15.75" customHeight="1" x14ac:dyDescent="0.25">
      <c r="F724" s="84"/>
      <c r="AR724" s="15"/>
    </row>
    <row r="725" spans="6:44" ht="15.75" customHeight="1" x14ac:dyDescent="0.25">
      <c r="F725" s="84"/>
      <c r="AR725" s="15"/>
    </row>
    <row r="726" spans="6:44" ht="15.75" customHeight="1" x14ac:dyDescent="0.25">
      <c r="F726" s="84"/>
      <c r="AR726" s="15"/>
    </row>
    <row r="727" spans="6:44" ht="15.75" customHeight="1" x14ac:dyDescent="0.25">
      <c r="F727" s="84"/>
      <c r="AR727" s="15"/>
    </row>
    <row r="728" spans="6:44" ht="15.75" customHeight="1" x14ac:dyDescent="0.25">
      <c r="F728" s="84"/>
      <c r="AR728" s="15"/>
    </row>
    <row r="729" spans="6:44" ht="15.75" customHeight="1" x14ac:dyDescent="0.25">
      <c r="F729" s="84"/>
      <c r="AR729" s="15"/>
    </row>
    <row r="730" spans="6:44" ht="15.75" customHeight="1" x14ac:dyDescent="0.25">
      <c r="F730" s="84"/>
      <c r="AR730" s="15"/>
    </row>
    <row r="731" spans="6:44" ht="15.75" customHeight="1" x14ac:dyDescent="0.25">
      <c r="F731" s="84"/>
      <c r="AR731" s="15"/>
    </row>
    <row r="732" spans="6:44" ht="15.75" customHeight="1" x14ac:dyDescent="0.25">
      <c r="F732" s="84"/>
      <c r="AR732" s="15"/>
    </row>
    <row r="733" spans="6:44" ht="15.75" customHeight="1" x14ac:dyDescent="0.25">
      <c r="F733" s="84"/>
      <c r="AR733" s="15"/>
    </row>
    <row r="734" spans="6:44" ht="15.75" customHeight="1" x14ac:dyDescent="0.25">
      <c r="F734" s="84"/>
      <c r="AR734" s="15"/>
    </row>
    <row r="735" spans="6:44" ht="15.75" customHeight="1" x14ac:dyDescent="0.25">
      <c r="F735" s="84"/>
      <c r="AR735" s="15"/>
    </row>
    <row r="736" spans="6:44" ht="15.75" customHeight="1" x14ac:dyDescent="0.25">
      <c r="F736" s="84"/>
      <c r="AR736" s="15"/>
    </row>
    <row r="737" spans="6:44" ht="15.75" customHeight="1" x14ac:dyDescent="0.25">
      <c r="F737" s="84"/>
      <c r="AR737" s="15"/>
    </row>
    <row r="738" spans="6:44" ht="15.75" customHeight="1" x14ac:dyDescent="0.25">
      <c r="F738" s="84"/>
      <c r="AR738" s="15"/>
    </row>
    <row r="739" spans="6:44" ht="15.75" customHeight="1" x14ac:dyDescent="0.25">
      <c r="F739" s="84"/>
      <c r="AR739" s="15"/>
    </row>
    <row r="740" spans="6:44" ht="15.75" customHeight="1" x14ac:dyDescent="0.25">
      <c r="F740" s="84"/>
      <c r="AR740" s="15"/>
    </row>
    <row r="741" spans="6:44" ht="15.75" customHeight="1" x14ac:dyDescent="0.25">
      <c r="F741" s="84"/>
      <c r="AR741" s="15"/>
    </row>
    <row r="742" spans="6:44" ht="15.75" customHeight="1" x14ac:dyDescent="0.25">
      <c r="F742" s="84"/>
      <c r="AR742" s="15"/>
    </row>
    <row r="743" spans="6:44" ht="15.75" customHeight="1" x14ac:dyDescent="0.25">
      <c r="F743" s="84"/>
      <c r="AR743" s="15"/>
    </row>
    <row r="744" spans="6:44" ht="15.75" customHeight="1" x14ac:dyDescent="0.25">
      <c r="F744" s="84"/>
      <c r="AR744" s="15"/>
    </row>
    <row r="745" spans="6:44" ht="15.75" customHeight="1" x14ac:dyDescent="0.25">
      <c r="F745" s="84"/>
      <c r="AR745" s="15"/>
    </row>
    <row r="746" spans="6:44" ht="15.75" customHeight="1" x14ac:dyDescent="0.25">
      <c r="F746" s="84"/>
      <c r="AR746" s="15"/>
    </row>
    <row r="747" spans="6:44" ht="15.75" customHeight="1" x14ac:dyDescent="0.25">
      <c r="F747" s="84"/>
      <c r="AR747" s="15"/>
    </row>
    <row r="748" spans="6:44" ht="15.75" customHeight="1" x14ac:dyDescent="0.25">
      <c r="F748" s="84"/>
      <c r="AR748" s="15"/>
    </row>
    <row r="749" spans="6:44" ht="15.75" customHeight="1" x14ac:dyDescent="0.25">
      <c r="F749" s="84"/>
      <c r="AR749" s="15"/>
    </row>
    <row r="750" spans="6:44" ht="15.75" customHeight="1" x14ac:dyDescent="0.25">
      <c r="F750" s="84"/>
      <c r="AR750" s="15"/>
    </row>
    <row r="751" spans="6:44" ht="15.75" customHeight="1" x14ac:dyDescent="0.25">
      <c r="F751" s="84"/>
      <c r="AR751" s="15"/>
    </row>
    <row r="752" spans="6:44" ht="15.75" customHeight="1" x14ac:dyDescent="0.25">
      <c r="F752" s="84"/>
      <c r="AR752" s="15"/>
    </row>
    <row r="753" spans="6:44" ht="15.75" customHeight="1" x14ac:dyDescent="0.25">
      <c r="F753" s="84"/>
      <c r="AR753" s="15"/>
    </row>
    <row r="754" spans="6:44" ht="15.75" customHeight="1" x14ac:dyDescent="0.25">
      <c r="F754" s="84"/>
      <c r="AR754" s="15"/>
    </row>
    <row r="755" spans="6:44" ht="15.75" customHeight="1" x14ac:dyDescent="0.25">
      <c r="F755" s="84"/>
      <c r="AR755" s="15"/>
    </row>
    <row r="756" spans="6:44" ht="15.75" customHeight="1" x14ac:dyDescent="0.25">
      <c r="F756" s="84"/>
      <c r="AR756" s="15"/>
    </row>
    <row r="757" spans="6:44" ht="15.75" customHeight="1" x14ac:dyDescent="0.25">
      <c r="F757" s="84"/>
      <c r="AR757" s="15"/>
    </row>
    <row r="758" spans="6:44" ht="15.75" customHeight="1" x14ac:dyDescent="0.25">
      <c r="F758" s="84"/>
      <c r="AR758" s="15"/>
    </row>
    <row r="759" spans="6:44" ht="15.75" customHeight="1" x14ac:dyDescent="0.25">
      <c r="F759" s="84"/>
      <c r="AR759" s="15"/>
    </row>
    <row r="760" spans="6:44" ht="15.75" customHeight="1" x14ac:dyDescent="0.25">
      <c r="F760" s="84"/>
      <c r="AR760" s="15"/>
    </row>
    <row r="761" spans="6:44" ht="15.75" customHeight="1" x14ac:dyDescent="0.25">
      <c r="F761" s="84"/>
      <c r="AR761" s="15"/>
    </row>
    <row r="762" spans="6:44" ht="15.75" customHeight="1" x14ac:dyDescent="0.25">
      <c r="F762" s="84"/>
      <c r="AR762" s="15"/>
    </row>
    <row r="763" spans="6:44" ht="15.75" customHeight="1" x14ac:dyDescent="0.25">
      <c r="F763" s="84"/>
      <c r="AR763" s="15"/>
    </row>
    <row r="764" spans="6:44" ht="15.75" customHeight="1" x14ac:dyDescent="0.25">
      <c r="F764" s="84"/>
      <c r="AR764" s="15"/>
    </row>
    <row r="765" spans="6:44" ht="15.75" customHeight="1" x14ac:dyDescent="0.25">
      <c r="F765" s="84"/>
      <c r="AR765" s="15"/>
    </row>
    <row r="766" spans="6:44" ht="15.75" customHeight="1" x14ac:dyDescent="0.25">
      <c r="F766" s="84"/>
      <c r="AR766" s="15"/>
    </row>
    <row r="767" spans="6:44" ht="15.75" customHeight="1" x14ac:dyDescent="0.25">
      <c r="F767" s="84"/>
      <c r="AR767" s="15"/>
    </row>
    <row r="768" spans="6:44" ht="15.75" customHeight="1" x14ac:dyDescent="0.25">
      <c r="F768" s="84"/>
      <c r="AR768" s="15"/>
    </row>
    <row r="769" spans="6:44" ht="15.75" customHeight="1" x14ac:dyDescent="0.25">
      <c r="F769" s="84"/>
      <c r="AR769" s="15"/>
    </row>
    <row r="770" spans="6:44" ht="15.75" customHeight="1" x14ac:dyDescent="0.25">
      <c r="F770" s="84"/>
      <c r="AR770" s="15"/>
    </row>
    <row r="771" spans="6:44" ht="15.75" customHeight="1" x14ac:dyDescent="0.25">
      <c r="F771" s="84"/>
      <c r="AR771" s="15"/>
    </row>
    <row r="772" spans="6:44" ht="15.75" customHeight="1" x14ac:dyDescent="0.25">
      <c r="F772" s="84"/>
      <c r="AR772" s="15"/>
    </row>
    <row r="773" spans="6:44" ht="15.75" customHeight="1" x14ac:dyDescent="0.25">
      <c r="F773" s="84"/>
      <c r="AR773" s="15"/>
    </row>
    <row r="774" spans="6:44" ht="15.75" customHeight="1" x14ac:dyDescent="0.25">
      <c r="F774" s="84"/>
      <c r="AR774" s="15"/>
    </row>
    <row r="775" spans="6:44" ht="15.75" customHeight="1" x14ac:dyDescent="0.25">
      <c r="F775" s="84"/>
      <c r="AR775" s="15"/>
    </row>
    <row r="776" spans="6:44" ht="15.75" customHeight="1" x14ac:dyDescent="0.25">
      <c r="F776" s="84"/>
      <c r="AR776" s="15"/>
    </row>
    <row r="777" spans="6:44" ht="15.75" customHeight="1" x14ac:dyDescent="0.25">
      <c r="F777" s="84"/>
      <c r="AR777" s="15"/>
    </row>
    <row r="778" spans="6:44" ht="15.75" customHeight="1" x14ac:dyDescent="0.25">
      <c r="F778" s="84"/>
      <c r="AR778" s="15"/>
    </row>
    <row r="779" spans="6:44" ht="15.75" customHeight="1" x14ac:dyDescent="0.25">
      <c r="F779" s="84"/>
      <c r="AR779" s="15"/>
    </row>
    <row r="780" spans="6:44" ht="15.75" customHeight="1" x14ac:dyDescent="0.25">
      <c r="F780" s="84"/>
      <c r="AR780" s="15"/>
    </row>
    <row r="781" spans="6:44" ht="15.75" customHeight="1" x14ac:dyDescent="0.25">
      <c r="F781" s="84"/>
      <c r="AR781" s="15"/>
    </row>
    <row r="782" spans="6:44" ht="15.75" customHeight="1" x14ac:dyDescent="0.25">
      <c r="F782" s="84"/>
      <c r="AR782" s="15"/>
    </row>
    <row r="783" spans="6:44" ht="15.75" customHeight="1" x14ac:dyDescent="0.25">
      <c r="F783" s="84"/>
      <c r="AR783" s="15"/>
    </row>
    <row r="784" spans="6:44" ht="15.75" customHeight="1" x14ac:dyDescent="0.25">
      <c r="F784" s="84"/>
      <c r="AR784" s="15"/>
    </row>
    <row r="785" spans="6:44" ht="15.75" customHeight="1" x14ac:dyDescent="0.25">
      <c r="F785" s="84"/>
      <c r="AR785" s="15"/>
    </row>
    <row r="786" spans="6:44" ht="15.75" customHeight="1" x14ac:dyDescent="0.25">
      <c r="F786" s="84"/>
      <c r="AR786" s="15"/>
    </row>
    <row r="787" spans="6:44" ht="15.75" customHeight="1" x14ac:dyDescent="0.25">
      <c r="F787" s="84"/>
      <c r="AR787" s="15"/>
    </row>
    <row r="788" spans="6:44" ht="15.75" customHeight="1" x14ac:dyDescent="0.25">
      <c r="F788" s="84"/>
      <c r="AR788" s="15"/>
    </row>
    <row r="789" spans="6:44" ht="15.75" customHeight="1" x14ac:dyDescent="0.25">
      <c r="F789" s="84"/>
      <c r="AR789" s="15"/>
    </row>
    <row r="790" spans="6:44" ht="15.75" customHeight="1" x14ac:dyDescent="0.25">
      <c r="F790" s="84"/>
      <c r="AR790" s="15"/>
    </row>
    <row r="791" spans="6:44" ht="15.75" customHeight="1" x14ac:dyDescent="0.25">
      <c r="F791" s="84"/>
      <c r="AR791" s="15"/>
    </row>
    <row r="792" spans="6:44" ht="15.75" customHeight="1" x14ac:dyDescent="0.25">
      <c r="F792" s="84"/>
      <c r="AR792" s="15"/>
    </row>
    <row r="793" spans="6:44" ht="15.75" customHeight="1" x14ac:dyDescent="0.25">
      <c r="F793" s="84"/>
      <c r="AR793" s="15"/>
    </row>
    <row r="794" spans="6:44" ht="15.75" customHeight="1" x14ac:dyDescent="0.25">
      <c r="F794" s="84"/>
      <c r="AR794" s="15"/>
    </row>
    <row r="795" spans="6:44" ht="15.75" customHeight="1" x14ac:dyDescent="0.25">
      <c r="F795" s="84"/>
      <c r="AR795" s="15"/>
    </row>
    <row r="796" spans="6:44" ht="15.75" customHeight="1" x14ac:dyDescent="0.25">
      <c r="F796" s="84"/>
      <c r="AR796" s="15"/>
    </row>
    <row r="797" spans="6:44" ht="15.75" customHeight="1" x14ac:dyDescent="0.25">
      <c r="F797" s="84"/>
      <c r="AR797" s="15"/>
    </row>
    <row r="798" spans="6:44" ht="15.75" customHeight="1" x14ac:dyDescent="0.25">
      <c r="F798" s="84"/>
      <c r="AR798" s="15"/>
    </row>
    <row r="799" spans="6:44" ht="15.75" customHeight="1" x14ac:dyDescent="0.25">
      <c r="F799" s="84"/>
      <c r="AR799" s="15"/>
    </row>
    <row r="800" spans="6:44" ht="15.75" customHeight="1" x14ac:dyDescent="0.25">
      <c r="F800" s="84"/>
      <c r="AR800" s="15"/>
    </row>
    <row r="801" spans="6:44" ht="15.75" customHeight="1" x14ac:dyDescent="0.25">
      <c r="F801" s="84"/>
      <c r="AR801" s="15"/>
    </row>
    <row r="802" spans="6:44" ht="15.75" customHeight="1" x14ac:dyDescent="0.25">
      <c r="F802" s="84"/>
      <c r="AR802" s="15"/>
    </row>
    <row r="803" spans="6:44" ht="15.75" customHeight="1" x14ac:dyDescent="0.25">
      <c r="F803" s="84"/>
      <c r="AR803" s="15"/>
    </row>
    <row r="804" spans="6:44" ht="15.75" customHeight="1" x14ac:dyDescent="0.25">
      <c r="F804" s="84"/>
      <c r="AR804" s="15"/>
    </row>
    <row r="805" spans="6:44" ht="15.75" customHeight="1" x14ac:dyDescent="0.25">
      <c r="F805" s="84"/>
      <c r="AR805" s="15"/>
    </row>
    <row r="806" spans="6:44" ht="15.75" customHeight="1" x14ac:dyDescent="0.25">
      <c r="F806" s="84"/>
      <c r="AR806" s="15"/>
    </row>
    <row r="807" spans="6:44" ht="15.75" customHeight="1" x14ac:dyDescent="0.25">
      <c r="F807" s="84"/>
      <c r="AR807" s="15"/>
    </row>
    <row r="808" spans="6:44" ht="15.75" customHeight="1" x14ac:dyDescent="0.25">
      <c r="F808" s="84"/>
      <c r="AR808" s="15"/>
    </row>
    <row r="809" spans="6:44" ht="15.75" customHeight="1" x14ac:dyDescent="0.25">
      <c r="F809" s="84"/>
      <c r="AR809" s="15"/>
    </row>
    <row r="810" spans="6:44" ht="15.75" customHeight="1" x14ac:dyDescent="0.25">
      <c r="F810" s="84"/>
      <c r="AR810" s="15"/>
    </row>
    <row r="811" spans="6:44" ht="15.75" customHeight="1" x14ac:dyDescent="0.25">
      <c r="F811" s="84"/>
      <c r="AR811" s="15"/>
    </row>
    <row r="812" spans="6:44" ht="15.75" customHeight="1" x14ac:dyDescent="0.25">
      <c r="F812" s="84"/>
      <c r="AR812" s="15"/>
    </row>
    <row r="813" spans="6:44" ht="15.75" customHeight="1" x14ac:dyDescent="0.25">
      <c r="F813" s="84"/>
      <c r="AR813" s="15"/>
    </row>
    <row r="814" spans="6:44" ht="15.75" customHeight="1" x14ac:dyDescent="0.25">
      <c r="F814" s="84"/>
      <c r="AR814" s="15"/>
    </row>
    <row r="815" spans="6:44" ht="15.75" customHeight="1" x14ac:dyDescent="0.25">
      <c r="F815" s="84"/>
      <c r="AR815" s="15"/>
    </row>
    <row r="816" spans="6:44" ht="15.75" customHeight="1" x14ac:dyDescent="0.25">
      <c r="F816" s="84"/>
      <c r="AR816" s="15"/>
    </row>
    <row r="817" spans="6:44" ht="15.75" customHeight="1" x14ac:dyDescent="0.25">
      <c r="F817" s="84"/>
      <c r="AR817" s="15"/>
    </row>
    <row r="818" spans="6:44" ht="15.75" customHeight="1" x14ac:dyDescent="0.25">
      <c r="F818" s="84"/>
      <c r="AR818" s="15"/>
    </row>
    <row r="819" spans="6:44" ht="15.75" customHeight="1" x14ac:dyDescent="0.25">
      <c r="F819" s="84"/>
      <c r="AR819" s="15"/>
    </row>
    <row r="820" spans="6:44" ht="15.75" customHeight="1" x14ac:dyDescent="0.25">
      <c r="F820" s="84"/>
      <c r="AR820" s="15"/>
    </row>
    <row r="821" spans="6:44" ht="15.75" customHeight="1" x14ac:dyDescent="0.25">
      <c r="F821" s="84"/>
      <c r="AR821" s="15"/>
    </row>
    <row r="822" spans="6:44" ht="15.75" customHeight="1" x14ac:dyDescent="0.25">
      <c r="F822" s="84"/>
      <c r="AR822" s="15"/>
    </row>
    <row r="823" spans="6:44" ht="15.75" customHeight="1" x14ac:dyDescent="0.25">
      <c r="F823" s="84"/>
      <c r="AR823" s="15"/>
    </row>
    <row r="824" spans="6:44" ht="15.75" customHeight="1" x14ac:dyDescent="0.25">
      <c r="F824" s="84"/>
      <c r="AR824" s="15"/>
    </row>
    <row r="825" spans="6:44" ht="15.75" customHeight="1" x14ac:dyDescent="0.25">
      <c r="F825" s="84"/>
      <c r="AR825" s="15"/>
    </row>
    <row r="826" spans="6:44" ht="15.75" customHeight="1" x14ac:dyDescent="0.25">
      <c r="F826" s="84"/>
      <c r="AR826" s="15"/>
    </row>
    <row r="827" spans="6:44" ht="15.75" customHeight="1" x14ac:dyDescent="0.25">
      <c r="F827" s="84"/>
      <c r="AR827" s="15"/>
    </row>
    <row r="828" spans="6:44" ht="15.75" customHeight="1" x14ac:dyDescent="0.25">
      <c r="F828" s="84"/>
      <c r="AR828" s="15"/>
    </row>
    <row r="829" spans="6:44" ht="15.75" customHeight="1" x14ac:dyDescent="0.25">
      <c r="F829" s="84"/>
      <c r="AR829" s="15"/>
    </row>
    <row r="830" spans="6:44" ht="15.75" customHeight="1" x14ac:dyDescent="0.25">
      <c r="F830" s="84"/>
      <c r="AR830" s="15"/>
    </row>
    <row r="831" spans="6:44" ht="15.75" customHeight="1" x14ac:dyDescent="0.25">
      <c r="F831" s="84"/>
      <c r="AR831" s="15"/>
    </row>
    <row r="832" spans="6:44" ht="15.75" customHeight="1" x14ac:dyDescent="0.25">
      <c r="F832" s="84"/>
      <c r="AR832" s="15"/>
    </row>
    <row r="833" spans="6:44" ht="15.75" customHeight="1" x14ac:dyDescent="0.25">
      <c r="F833" s="84"/>
      <c r="AR833" s="15"/>
    </row>
    <row r="834" spans="6:44" ht="15.75" customHeight="1" x14ac:dyDescent="0.25">
      <c r="F834" s="84"/>
      <c r="AR834" s="15"/>
    </row>
    <row r="835" spans="6:44" ht="15.75" customHeight="1" x14ac:dyDescent="0.25">
      <c r="F835" s="84"/>
      <c r="AR835" s="15"/>
    </row>
    <row r="836" spans="6:44" ht="15.75" customHeight="1" x14ac:dyDescent="0.25">
      <c r="F836" s="84"/>
      <c r="AR836" s="15"/>
    </row>
    <row r="837" spans="6:44" ht="15.75" customHeight="1" x14ac:dyDescent="0.25">
      <c r="F837" s="84"/>
      <c r="AR837" s="15"/>
    </row>
    <row r="838" spans="6:44" ht="15.75" customHeight="1" x14ac:dyDescent="0.25">
      <c r="F838" s="84"/>
      <c r="AR838" s="15"/>
    </row>
    <row r="839" spans="6:44" ht="15.75" customHeight="1" x14ac:dyDescent="0.25">
      <c r="F839" s="84"/>
      <c r="AR839" s="15"/>
    </row>
    <row r="840" spans="6:44" ht="15.75" customHeight="1" x14ac:dyDescent="0.25">
      <c r="F840" s="84"/>
      <c r="AR840" s="15"/>
    </row>
    <row r="841" spans="6:44" ht="15.75" customHeight="1" x14ac:dyDescent="0.25">
      <c r="F841" s="84"/>
      <c r="AR841" s="15"/>
    </row>
    <row r="842" spans="6:44" ht="15.75" customHeight="1" x14ac:dyDescent="0.25">
      <c r="F842" s="84"/>
      <c r="AR842" s="15"/>
    </row>
    <row r="843" spans="6:44" ht="15.75" customHeight="1" x14ac:dyDescent="0.25">
      <c r="F843" s="84"/>
      <c r="AR843" s="15"/>
    </row>
    <row r="844" spans="6:44" ht="15.75" customHeight="1" x14ac:dyDescent="0.25">
      <c r="F844" s="84"/>
      <c r="AR844" s="15"/>
    </row>
    <row r="845" spans="6:44" ht="15.75" customHeight="1" x14ac:dyDescent="0.25">
      <c r="F845" s="84"/>
      <c r="AR845" s="15"/>
    </row>
    <row r="846" spans="6:44" ht="15.75" customHeight="1" x14ac:dyDescent="0.25">
      <c r="F846" s="84"/>
      <c r="AR846" s="15"/>
    </row>
    <row r="847" spans="6:44" ht="15.75" customHeight="1" x14ac:dyDescent="0.25">
      <c r="F847" s="84"/>
      <c r="AR847" s="15"/>
    </row>
    <row r="848" spans="6:44" ht="15.75" customHeight="1" x14ac:dyDescent="0.25">
      <c r="F848" s="84"/>
      <c r="AR848" s="15"/>
    </row>
    <row r="849" spans="6:44" ht="15.75" customHeight="1" x14ac:dyDescent="0.25">
      <c r="F849" s="84"/>
      <c r="AR849" s="15"/>
    </row>
    <row r="850" spans="6:44" ht="15.75" customHeight="1" x14ac:dyDescent="0.25">
      <c r="F850" s="84"/>
      <c r="AR850" s="15"/>
    </row>
    <row r="851" spans="6:44" ht="15.75" customHeight="1" x14ac:dyDescent="0.25">
      <c r="F851" s="84"/>
      <c r="AR851" s="15"/>
    </row>
    <row r="852" spans="6:44" ht="15.75" customHeight="1" x14ac:dyDescent="0.25">
      <c r="F852" s="84"/>
      <c r="AR852" s="15"/>
    </row>
    <row r="853" spans="6:44" ht="15.75" customHeight="1" x14ac:dyDescent="0.25">
      <c r="F853" s="84"/>
      <c r="AR853" s="15"/>
    </row>
    <row r="854" spans="6:44" ht="15.75" customHeight="1" x14ac:dyDescent="0.25">
      <c r="F854" s="84"/>
      <c r="AR854" s="15"/>
    </row>
    <row r="855" spans="6:44" ht="15.75" customHeight="1" x14ac:dyDescent="0.25">
      <c r="F855" s="84"/>
      <c r="AR855" s="15"/>
    </row>
    <row r="856" spans="6:44" ht="15.75" customHeight="1" x14ac:dyDescent="0.25">
      <c r="F856" s="84"/>
      <c r="AR856" s="15"/>
    </row>
    <row r="857" spans="6:44" ht="15.75" customHeight="1" x14ac:dyDescent="0.25">
      <c r="F857" s="84"/>
      <c r="AR857" s="15"/>
    </row>
    <row r="858" spans="6:44" ht="15.75" customHeight="1" x14ac:dyDescent="0.25">
      <c r="F858" s="84"/>
      <c r="AR858" s="15"/>
    </row>
    <row r="859" spans="6:44" ht="15.75" customHeight="1" x14ac:dyDescent="0.25">
      <c r="F859" s="84"/>
      <c r="AR859" s="15"/>
    </row>
    <row r="860" spans="6:44" ht="15.75" customHeight="1" x14ac:dyDescent="0.25">
      <c r="F860" s="84"/>
      <c r="AR860" s="15"/>
    </row>
    <row r="861" spans="6:44" ht="15.75" customHeight="1" x14ac:dyDescent="0.25">
      <c r="F861" s="84"/>
      <c r="AR861" s="15"/>
    </row>
    <row r="862" spans="6:44" ht="15.75" customHeight="1" x14ac:dyDescent="0.25">
      <c r="F862" s="84"/>
      <c r="AR862" s="15"/>
    </row>
    <row r="863" spans="6:44" ht="15.75" customHeight="1" x14ac:dyDescent="0.25">
      <c r="F863" s="84"/>
      <c r="AR863" s="15"/>
    </row>
    <row r="864" spans="6:44" ht="15.75" customHeight="1" x14ac:dyDescent="0.25">
      <c r="F864" s="84"/>
      <c r="AR864" s="15"/>
    </row>
    <row r="865" spans="6:44" ht="15.75" customHeight="1" x14ac:dyDescent="0.25">
      <c r="F865" s="84"/>
      <c r="AR865" s="15"/>
    </row>
    <row r="866" spans="6:44" ht="15.75" customHeight="1" x14ac:dyDescent="0.25">
      <c r="F866" s="84"/>
      <c r="AR866" s="15"/>
    </row>
    <row r="867" spans="6:44" ht="15.75" customHeight="1" x14ac:dyDescent="0.25">
      <c r="F867" s="84"/>
      <c r="AR867" s="15"/>
    </row>
    <row r="868" spans="6:44" ht="15.75" customHeight="1" x14ac:dyDescent="0.25">
      <c r="F868" s="84"/>
      <c r="AR868" s="15"/>
    </row>
    <row r="869" spans="6:44" ht="15.75" customHeight="1" x14ac:dyDescent="0.25">
      <c r="F869" s="84"/>
      <c r="AR869" s="15"/>
    </row>
    <row r="870" spans="6:44" ht="15.75" customHeight="1" x14ac:dyDescent="0.25">
      <c r="F870" s="84"/>
      <c r="AR870" s="15"/>
    </row>
    <row r="871" spans="6:44" ht="15.75" customHeight="1" x14ac:dyDescent="0.25">
      <c r="F871" s="84"/>
      <c r="AR871" s="15"/>
    </row>
    <row r="872" spans="6:44" ht="15.75" customHeight="1" x14ac:dyDescent="0.25">
      <c r="F872" s="84"/>
      <c r="AR872" s="15"/>
    </row>
    <row r="873" spans="6:44" ht="15.75" customHeight="1" x14ac:dyDescent="0.25">
      <c r="F873" s="84"/>
      <c r="AR873" s="15"/>
    </row>
    <row r="874" spans="6:44" ht="15.75" customHeight="1" x14ac:dyDescent="0.25">
      <c r="F874" s="84"/>
      <c r="AR874" s="15"/>
    </row>
    <row r="875" spans="6:44" ht="15.75" customHeight="1" x14ac:dyDescent="0.25">
      <c r="F875" s="84"/>
      <c r="AR875" s="15"/>
    </row>
    <row r="876" spans="6:44" ht="15.75" customHeight="1" x14ac:dyDescent="0.25">
      <c r="F876" s="84"/>
      <c r="AR876" s="15"/>
    </row>
    <row r="877" spans="6:44" ht="15.75" customHeight="1" x14ac:dyDescent="0.25">
      <c r="F877" s="84"/>
      <c r="AR877" s="15"/>
    </row>
    <row r="878" spans="6:44" ht="15.75" customHeight="1" x14ac:dyDescent="0.25">
      <c r="F878" s="84"/>
      <c r="AR878" s="15"/>
    </row>
    <row r="879" spans="6:44" ht="15.75" customHeight="1" x14ac:dyDescent="0.25">
      <c r="F879" s="84"/>
      <c r="AR879" s="15"/>
    </row>
    <row r="880" spans="6:44" ht="15.75" customHeight="1" x14ac:dyDescent="0.25">
      <c r="F880" s="84"/>
      <c r="AR880" s="15"/>
    </row>
    <row r="881" spans="6:44" ht="15.75" customHeight="1" x14ac:dyDescent="0.25">
      <c r="F881" s="84"/>
      <c r="AR881" s="15"/>
    </row>
    <row r="882" spans="6:44" ht="15.75" customHeight="1" x14ac:dyDescent="0.25">
      <c r="F882" s="84"/>
      <c r="AR882" s="15"/>
    </row>
    <row r="883" spans="6:44" ht="15.75" customHeight="1" x14ac:dyDescent="0.25">
      <c r="F883" s="84"/>
      <c r="AR883" s="15"/>
    </row>
    <row r="884" spans="6:44" ht="15.75" customHeight="1" x14ac:dyDescent="0.25">
      <c r="F884" s="84"/>
      <c r="AR884" s="15"/>
    </row>
    <row r="885" spans="6:44" ht="15.75" customHeight="1" x14ac:dyDescent="0.25">
      <c r="F885" s="84"/>
      <c r="AR885" s="15"/>
    </row>
    <row r="886" spans="6:44" ht="15.75" customHeight="1" x14ac:dyDescent="0.25">
      <c r="F886" s="84"/>
      <c r="AR886" s="15"/>
    </row>
    <row r="887" spans="6:44" ht="15.75" customHeight="1" x14ac:dyDescent="0.25">
      <c r="F887" s="84"/>
      <c r="AR887" s="15"/>
    </row>
    <row r="888" spans="6:44" ht="15.75" customHeight="1" x14ac:dyDescent="0.25">
      <c r="F888" s="84"/>
      <c r="AR888" s="15"/>
    </row>
    <row r="889" spans="6:44" ht="15.75" customHeight="1" x14ac:dyDescent="0.25">
      <c r="F889" s="84"/>
      <c r="AR889" s="15"/>
    </row>
    <row r="890" spans="6:44" ht="15.75" customHeight="1" x14ac:dyDescent="0.25">
      <c r="F890" s="84"/>
      <c r="AR890" s="15"/>
    </row>
    <row r="891" spans="6:44" ht="15.75" customHeight="1" x14ac:dyDescent="0.25">
      <c r="F891" s="84"/>
      <c r="AR891" s="15"/>
    </row>
    <row r="892" spans="6:44" ht="15.75" customHeight="1" x14ac:dyDescent="0.25">
      <c r="F892" s="84"/>
      <c r="AR892" s="15"/>
    </row>
    <row r="893" spans="6:44" ht="15.75" customHeight="1" x14ac:dyDescent="0.25">
      <c r="F893" s="84"/>
      <c r="AR893" s="15"/>
    </row>
    <row r="894" spans="6:44" ht="15.75" customHeight="1" x14ac:dyDescent="0.25">
      <c r="F894" s="84"/>
      <c r="AR894" s="15"/>
    </row>
    <row r="895" spans="6:44" ht="15.75" customHeight="1" x14ac:dyDescent="0.25">
      <c r="F895" s="84"/>
      <c r="AR895" s="15"/>
    </row>
    <row r="896" spans="6:44" ht="15.75" customHeight="1" x14ac:dyDescent="0.25">
      <c r="F896" s="84"/>
      <c r="AR896" s="15"/>
    </row>
    <row r="897" spans="6:44" ht="15.75" customHeight="1" x14ac:dyDescent="0.25">
      <c r="F897" s="84"/>
      <c r="AR897" s="15"/>
    </row>
    <row r="898" spans="6:44" ht="15.75" customHeight="1" x14ac:dyDescent="0.25">
      <c r="F898" s="84"/>
      <c r="AR898" s="15"/>
    </row>
    <row r="899" spans="6:44" ht="15.75" customHeight="1" x14ac:dyDescent="0.25">
      <c r="F899" s="84"/>
      <c r="AR899" s="15"/>
    </row>
    <row r="900" spans="6:44" ht="15.75" customHeight="1" x14ac:dyDescent="0.25">
      <c r="F900" s="84"/>
      <c r="AR900" s="15"/>
    </row>
    <row r="901" spans="6:44" ht="15.75" customHeight="1" x14ac:dyDescent="0.25">
      <c r="F901" s="84"/>
      <c r="AR901" s="15"/>
    </row>
    <row r="902" spans="6:44" ht="15.75" customHeight="1" x14ac:dyDescent="0.25">
      <c r="F902" s="84"/>
      <c r="AR902" s="15"/>
    </row>
    <row r="903" spans="6:44" ht="15.75" customHeight="1" x14ac:dyDescent="0.25">
      <c r="F903" s="84"/>
      <c r="AR903" s="15"/>
    </row>
    <row r="904" spans="6:44" ht="15.75" customHeight="1" x14ac:dyDescent="0.25">
      <c r="F904" s="84"/>
      <c r="AR904" s="15"/>
    </row>
    <row r="905" spans="6:44" ht="15.75" customHeight="1" x14ac:dyDescent="0.25">
      <c r="F905" s="84"/>
      <c r="AR905" s="15"/>
    </row>
    <row r="906" spans="6:44" ht="15.75" customHeight="1" x14ac:dyDescent="0.25">
      <c r="F906" s="84"/>
      <c r="AR906" s="15"/>
    </row>
    <row r="907" spans="6:44" ht="15.75" customHeight="1" x14ac:dyDescent="0.25">
      <c r="F907" s="84"/>
      <c r="AR907" s="15"/>
    </row>
    <row r="908" spans="6:44" ht="15.75" customHeight="1" x14ac:dyDescent="0.25">
      <c r="F908" s="84"/>
      <c r="AR908" s="15"/>
    </row>
    <row r="909" spans="6:44" ht="15.75" customHeight="1" x14ac:dyDescent="0.25">
      <c r="F909" s="84"/>
      <c r="AR909" s="15"/>
    </row>
    <row r="910" spans="6:44" ht="15.75" customHeight="1" x14ac:dyDescent="0.25">
      <c r="F910" s="84"/>
      <c r="AR910" s="15"/>
    </row>
    <row r="911" spans="6:44" ht="15.75" customHeight="1" x14ac:dyDescent="0.25">
      <c r="F911" s="84"/>
      <c r="AR911" s="15"/>
    </row>
    <row r="912" spans="6:44" ht="15.75" customHeight="1" x14ac:dyDescent="0.25">
      <c r="F912" s="84"/>
      <c r="AR912" s="15"/>
    </row>
    <row r="913" spans="6:44" ht="15.75" customHeight="1" x14ac:dyDescent="0.25">
      <c r="F913" s="84"/>
      <c r="AR913" s="15"/>
    </row>
    <row r="914" spans="6:44" ht="15.75" customHeight="1" x14ac:dyDescent="0.25">
      <c r="F914" s="84"/>
      <c r="AR914" s="15"/>
    </row>
    <row r="915" spans="6:44" ht="15.75" customHeight="1" x14ac:dyDescent="0.25">
      <c r="F915" s="84"/>
      <c r="AR915" s="15"/>
    </row>
    <row r="916" spans="6:44" ht="15.75" customHeight="1" x14ac:dyDescent="0.25">
      <c r="F916" s="84"/>
      <c r="AR916" s="15"/>
    </row>
    <row r="917" spans="6:44" ht="15.75" customHeight="1" x14ac:dyDescent="0.25">
      <c r="F917" s="84"/>
      <c r="AR917" s="15"/>
    </row>
    <row r="918" spans="6:44" ht="15.75" customHeight="1" x14ac:dyDescent="0.25">
      <c r="F918" s="84"/>
      <c r="AR918" s="15"/>
    </row>
    <row r="919" spans="6:44" ht="15.75" customHeight="1" x14ac:dyDescent="0.25">
      <c r="F919" s="84"/>
      <c r="AR919" s="15"/>
    </row>
    <row r="920" spans="6:44" ht="15.75" customHeight="1" x14ac:dyDescent="0.25">
      <c r="F920" s="84"/>
      <c r="AR920" s="15"/>
    </row>
    <row r="921" spans="6:44" ht="15.75" customHeight="1" x14ac:dyDescent="0.25">
      <c r="F921" s="84"/>
      <c r="AR921" s="15"/>
    </row>
    <row r="922" spans="6:44" ht="15.75" customHeight="1" x14ac:dyDescent="0.25">
      <c r="F922" s="84"/>
      <c r="AR922" s="15"/>
    </row>
    <row r="923" spans="6:44" ht="15.75" customHeight="1" x14ac:dyDescent="0.25">
      <c r="F923" s="84"/>
      <c r="AR923" s="15"/>
    </row>
    <row r="924" spans="6:44" ht="15.75" customHeight="1" x14ac:dyDescent="0.25">
      <c r="F924" s="84"/>
      <c r="AR924" s="15"/>
    </row>
    <row r="925" spans="6:44" ht="15.75" customHeight="1" x14ac:dyDescent="0.25">
      <c r="F925" s="84"/>
      <c r="AR925" s="15"/>
    </row>
    <row r="926" spans="6:44" ht="15.75" customHeight="1" x14ac:dyDescent="0.25">
      <c r="F926" s="84"/>
      <c r="AR926" s="15"/>
    </row>
    <row r="927" spans="6:44" ht="15.75" customHeight="1" x14ac:dyDescent="0.25">
      <c r="F927" s="84"/>
      <c r="AR927" s="15"/>
    </row>
    <row r="928" spans="6:44" ht="15.75" customHeight="1" x14ac:dyDescent="0.25">
      <c r="F928" s="84"/>
      <c r="AR928" s="15"/>
    </row>
    <row r="929" spans="6:44" ht="15.75" customHeight="1" x14ac:dyDescent="0.25">
      <c r="F929" s="84"/>
      <c r="AR929" s="15"/>
    </row>
    <row r="930" spans="6:44" ht="15.75" customHeight="1" x14ac:dyDescent="0.25">
      <c r="F930" s="84"/>
      <c r="AR930" s="15"/>
    </row>
    <row r="931" spans="6:44" ht="15.75" customHeight="1" x14ac:dyDescent="0.25">
      <c r="F931" s="84"/>
      <c r="AR931" s="15"/>
    </row>
    <row r="932" spans="6:44" ht="15.75" customHeight="1" x14ac:dyDescent="0.25">
      <c r="F932" s="84"/>
      <c r="AR932" s="15"/>
    </row>
    <row r="933" spans="6:44" ht="15.75" customHeight="1" x14ac:dyDescent="0.25">
      <c r="F933" s="84"/>
      <c r="AR933" s="15"/>
    </row>
    <row r="934" spans="6:44" ht="15.75" customHeight="1" x14ac:dyDescent="0.25">
      <c r="F934" s="84"/>
      <c r="AR934" s="15"/>
    </row>
    <row r="935" spans="6:44" ht="15.75" customHeight="1" x14ac:dyDescent="0.25">
      <c r="F935" s="84"/>
      <c r="AR935" s="15"/>
    </row>
    <row r="936" spans="6:44" ht="15.75" customHeight="1" x14ac:dyDescent="0.25">
      <c r="F936" s="84"/>
      <c r="AR936" s="15"/>
    </row>
    <row r="937" spans="6:44" ht="15.75" customHeight="1" x14ac:dyDescent="0.25">
      <c r="F937" s="84"/>
      <c r="AR937" s="15"/>
    </row>
    <row r="938" spans="6:44" ht="15.75" customHeight="1" x14ac:dyDescent="0.25">
      <c r="F938" s="84"/>
      <c r="AR938" s="15"/>
    </row>
    <row r="939" spans="6:44" ht="15.75" customHeight="1" x14ac:dyDescent="0.25">
      <c r="F939" s="84"/>
      <c r="AR939" s="15"/>
    </row>
    <row r="940" spans="6:44" ht="15.75" customHeight="1" x14ac:dyDescent="0.25">
      <c r="F940" s="84"/>
      <c r="AR940" s="15"/>
    </row>
    <row r="941" spans="6:44" ht="15.75" customHeight="1" x14ac:dyDescent="0.25">
      <c r="F941" s="84"/>
      <c r="AR941" s="15"/>
    </row>
    <row r="942" spans="6:44" ht="15.75" customHeight="1" x14ac:dyDescent="0.25">
      <c r="F942" s="84"/>
      <c r="AR942" s="15"/>
    </row>
    <row r="943" spans="6:44" ht="15.75" customHeight="1" x14ac:dyDescent="0.25">
      <c r="F943" s="84"/>
      <c r="AR943" s="15"/>
    </row>
    <row r="944" spans="6:44" ht="15.75" customHeight="1" x14ac:dyDescent="0.25">
      <c r="F944" s="84"/>
      <c r="AR944" s="15"/>
    </row>
    <row r="945" spans="6:44" ht="15.75" customHeight="1" x14ac:dyDescent="0.25">
      <c r="F945" s="84"/>
      <c r="AR945" s="15"/>
    </row>
    <row r="946" spans="6:44" ht="15.75" customHeight="1" x14ac:dyDescent="0.25">
      <c r="F946" s="84"/>
      <c r="AR946" s="15"/>
    </row>
    <row r="947" spans="6:44" ht="15.75" customHeight="1" x14ac:dyDescent="0.25">
      <c r="F947" s="84"/>
      <c r="AR947" s="15"/>
    </row>
    <row r="948" spans="6:44" ht="15.75" customHeight="1" x14ac:dyDescent="0.25">
      <c r="F948" s="84"/>
      <c r="AR948" s="15"/>
    </row>
    <row r="949" spans="6:44" ht="15.75" customHeight="1" x14ac:dyDescent="0.25">
      <c r="F949" s="84"/>
      <c r="AR949" s="15"/>
    </row>
    <row r="950" spans="6:44" ht="15.75" customHeight="1" x14ac:dyDescent="0.25">
      <c r="F950" s="84"/>
      <c r="AR950" s="15"/>
    </row>
    <row r="951" spans="6:44" ht="15.75" customHeight="1" x14ac:dyDescent="0.25">
      <c r="F951" s="84"/>
      <c r="AR951" s="15"/>
    </row>
    <row r="952" spans="6:44" ht="15.75" customHeight="1" x14ac:dyDescent="0.25">
      <c r="F952" s="84"/>
      <c r="AR952" s="15"/>
    </row>
    <row r="953" spans="6:44" ht="15.75" customHeight="1" x14ac:dyDescent="0.25">
      <c r="F953" s="84"/>
      <c r="AR953" s="15"/>
    </row>
    <row r="954" spans="6:44" ht="15.75" customHeight="1" x14ac:dyDescent="0.25">
      <c r="F954" s="84"/>
      <c r="AR954" s="15"/>
    </row>
    <row r="955" spans="6:44" ht="15.75" customHeight="1" x14ac:dyDescent="0.25">
      <c r="F955" s="84"/>
      <c r="AR955" s="15"/>
    </row>
    <row r="956" spans="6:44" ht="15.75" customHeight="1" x14ac:dyDescent="0.25">
      <c r="F956" s="84"/>
      <c r="AR956" s="15"/>
    </row>
    <row r="957" spans="6:44" ht="15.75" customHeight="1" x14ac:dyDescent="0.25">
      <c r="F957" s="84"/>
      <c r="AR957" s="15"/>
    </row>
    <row r="958" spans="6:44" ht="15.75" customHeight="1" x14ac:dyDescent="0.25">
      <c r="F958" s="84"/>
      <c r="AR958" s="15"/>
    </row>
    <row r="959" spans="6:44" ht="15.75" customHeight="1" x14ac:dyDescent="0.25">
      <c r="F959" s="84"/>
      <c r="AR959" s="15"/>
    </row>
    <row r="960" spans="6:44" ht="15.75" customHeight="1" x14ac:dyDescent="0.25">
      <c r="F960" s="84"/>
      <c r="AR960" s="15"/>
    </row>
    <row r="961" spans="6:44" ht="15.75" customHeight="1" x14ac:dyDescent="0.25">
      <c r="F961" s="84"/>
      <c r="AR961" s="15"/>
    </row>
    <row r="962" spans="6:44" ht="15.75" customHeight="1" x14ac:dyDescent="0.25">
      <c r="F962" s="84"/>
      <c r="AR962" s="15"/>
    </row>
    <row r="963" spans="6:44" ht="15.75" customHeight="1" x14ac:dyDescent="0.25">
      <c r="F963" s="84"/>
      <c r="AR963" s="15"/>
    </row>
    <row r="964" spans="6:44" ht="15.75" customHeight="1" x14ac:dyDescent="0.25">
      <c r="F964" s="84"/>
      <c r="AR964" s="15"/>
    </row>
    <row r="965" spans="6:44" ht="15.75" customHeight="1" x14ac:dyDescent="0.25">
      <c r="F965" s="84"/>
      <c r="AR965" s="15"/>
    </row>
    <row r="966" spans="6:44" ht="15.75" customHeight="1" x14ac:dyDescent="0.25">
      <c r="F966" s="84"/>
      <c r="AR966" s="15"/>
    </row>
    <row r="967" spans="6:44" ht="15.75" customHeight="1" x14ac:dyDescent="0.25">
      <c r="F967" s="84"/>
      <c r="AR967" s="15"/>
    </row>
    <row r="968" spans="6:44" ht="15.75" customHeight="1" x14ac:dyDescent="0.25">
      <c r="F968" s="84"/>
      <c r="AR968" s="15"/>
    </row>
    <row r="969" spans="6:44" ht="15.75" customHeight="1" x14ac:dyDescent="0.25">
      <c r="F969" s="84"/>
      <c r="AR969" s="15"/>
    </row>
    <row r="970" spans="6:44" ht="15.75" customHeight="1" x14ac:dyDescent="0.25">
      <c r="F970" s="84"/>
      <c r="AR970" s="15"/>
    </row>
    <row r="971" spans="6:44" ht="15.75" customHeight="1" x14ac:dyDescent="0.25">
      <c r="F971" s="84"/>
      <c r="AR971" s="15"/>
    </row>
    <row r="972" spans="6:44" ht="15.75" customHeight="1" x14ac:dyDescent="0.25">
      <c r="F972" s="84"/>
      <c r="AR972" s="15"/>
    </row>
    <row r="973" spans="6:44" ht="15.75" customHeight="1" x14ac:dyDescent="0.25">
      <c r="F973" s="84"/>
      <c r="AR973" s="15"/>
    </row>
    <row r="974" spans="6:44" ht="15.75" customHeight="1" x14ac:dyDescent="0.25">
      <c r="F974" s="84"/>
      <c r="AR974" s="15"/>
    </row>
    <row r="975" spans="6:44" ht="15.75" customHeight="1" x14ac:dyDescent="0.25">
      <c r="F975" s="84"/>
      <c r="AR975" s="15"/>
    </row>
    <row r="976" spans="6:44" ht="15.75" customHeight="1" x14ac:dyDescent="0.25">
      <c r="F976" s="84"/>
      <c r="AR976" s="15"/>
    </row>
    <row r="977" spans="6:44" ht="15.75" customHeight="1" x14ac:dyDescent="0.25">
      <c r="F977" s="84"/>
      <c r="AR977" s="15"/>
    </row>
    <row r="978" spans="6:44" ht="15.75" customHeight="1" x14ac:dyDescent="0.25">
      <c r="F978" s="84"/>
      <c r="AR978" s="15"/>
    </row>
    <row r="979" spans="6:44" ht="15.75" customHeight="1" x14ac:dyDescent="0.25">
      <c r="F979" s="84"/>
      <c r="AR979" s="15"/>
    </row>
    <row r="980" spans="6:44" ht="15.75" customHeight="1" x14ac:dyDescent="0.25">
      <c r="F980" s="84"/>
      <c r="AR980" s="15"/>
    </row>
    <row r="981" spans="6:44" ht="15.75" customHeight="1" x14ac:dyDescent="0.25">
      <c r="F981" s="84"/>
      <c r="AR981" s="15"/>
    </row>
    <row r="982" spans="6:44" ht="15.75" customHeight="1" x14ac:dyDescent="0.25">
      <c r="F982" s="84"/>
      <c r="AR982" s="15"/>
    </row>
    <row r="983" spans="6:44" ht="15.75" customHeight="1" x14ac:dyDescent="0.25">
      <c r="F983" s="84"/>
      <c r="AR983" s="15"/>
    </row>
    <row r="984" spans="6:44" ht="15.75" customHeight="1" x14ac:dyDescent="0.25">
      <c r="F984" s="84"/>
      <c r="AR984" s="15"/>
    </row>
    <row r="985" spans="6:44" ht="15.75" customHeight="1" x14ac:dyDescent="0.25">
      <c r="F985" s="84"/>
      <c r="AR985" s="15"/>
    </row>
    <row r="986" spans="6:44" ht="15.75" customHeight="1" x14ac:dyDescent="0.25">
      <c r="F986" s="84"/>
      <c r="AR986" s="15"/>
    </row>
    <row r="987" spans="6:44" ht="15.75" customHeight="1" x14ac:dyDescent="0.25">
      <c r="F987" s="84"/>
      <c r="AR987" s="15"/>
    </row>
    <row r="988" spans="6:44" ht="15.75" customHeight="1" x14ac:dyDescent="0.25">
      <c r="F988" s="84"/>
      <c r="AR988" s="15"/>
    </row>
    <row r="989" spans="6:44" ht="15.75" customHeight="1" x14ac:dyDescent="0.25">
      <c r="F989" s="84"/>
      <c r="AR989" s="15"/>
    </row>
    <row r="990" spans="6:44" ht="15.75" customHeight="1" x14ac:dyDescent="0.25">
      <c r="F990" s="84"/>
      <c r="AR990" s="15"/>
    </row>
    <row r="991" spans="6:44" ht="15.75" customHeight="1" x14ac:dyDescent="0.25">
      <c r="F991" s="84"/>
      <c r="AR991" s="15"/>
    </row>
    <row r="992" spans="6:44" ht="15.75" customHeight="1" x14ac:dyDescent="0.25">
      <c r="F992" s="84"/>
      <c r="AR992" s="15"/>
    </row>
    <row r="993" spans="6:44" ht="15.75" customHeight="1" x14ac:dyDescent="0.25">
      <c r="F993" s="84"/>
      <c r="AR993" s="15"/>
    </row>
    <row r="994" spans="6:44" ht="15.75" customHeight="1" x14ac:dyDescent="0.25">
      <c r="F994" s="84"/>
      <c r="AR994" s="15"/>
    </row>
    <row r="995" spans="6:44" ht="15.75" customHeight="1" x14ac:dyDescent="0.25">
      <c r="F995" s="84"/>
      <c r="AR995" s="15"/>
    </row>
    <row r="996" spans="6:44" ht="15.75" customHeight="1" x14ac:dyDescent="0.25">
      <c r="F996" s="84"/>
      <c r="AR996" s="15"/>
    </row>
    <row r="997" spans="6:44" ht="15.75" customHeight="1" x14ac:dyDescent="0.25">
      <c r="F997" s="84"/>
      <c r="AR997" s="15"/>
    </row>
    <row r="998" spans="6:44" ht="15.75" customHeight="1" x14ac:dyDescent="0.25">
      <c r="F998" s="84"/>
      <c r="AR998" s="15"/>
    </row>
    <row r="999" spans="6:44" ht="15.75" customHeight="1" x14ac:dyDescent="0.25">
      <c r="F999" s="84"/>
      <c r="AR999" s="15"/>
    </row>
    <row r="1000" spans="6:44" ht="15.75" customHeight="1" x14ac:dyDescent="0.25">
      <c r="F1000" s="84"/>
      <c r="AR1000" s="15"/>
    </row>
  </sheetData>
  <mergeCells count="25">
    <mergeCell ref="AL4:AN5"/>
    <mergeCell ref="A1:A5"/>
    <mergeCell ref="AG3:AN3"/>
    <mergeCell ref="K4:N5"/>
    <mergeCell ref="B1:B6"/>
    <mergeCell ref="C1:C6"/>
    <mergeCell ref="D1:D6"/>
    <mergeCell ref="G1:G6"/>
    <mergeCell ref="Y3:AE3"/>
    <mergeCell ref="AP1:AP6"/>
    <mergeCell ref="F1:F6"/>
    <mergeCell ref="A68:A69"/>
    <mergeCell ref="AR1:AR2"/>
    <mergeCell ref="AR3:AR6"/>
    <mergeCell ref="P3:W3"/>
    <mergeCell ref="T4:W5"/>
    <mergeCell ref="I2:AN2"/>
    <mergeCell ref="I1:AN1"/>
    <mergeCell ref="I4:J5"/>
    <mergeCell ref="P4:S5"/>
    <mergeCell ref="AC4:AE5"/>
    <mergeCell ref="AG4:AK5"/>
    <mergeCell ref="E1:E6"/>
    <mergeCell ref="I3:N3"/>
    <mergeCell ref="Y4:AB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0C15-1DEA-498B-B339-734ACC54E613}">
  <dimension ref="A1:E134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ColWidth="9" defaultRowHeight="15" x14ac:dyDescent="0.25"/>
  <cols>
    <col min="1" max="1" width="52.375" style="140" customWidth="1"/>
    <col min="2" max="2" width="31.125" style="140" bestFit="1" customWidth="1"/>
    <col min="3" max="3" width="18" style="140" customWidth="1"/>
    <col min="4" max="4" width="2.625" style="140" customWidth="1"/>
    <col min="5" max="5" width="19.375" style="120" customWidth="1"/>
    <col min="6" max="16384" width="9" style="140"/>
  </cols>
  <sheetData>
    <row r="1" spans="1:5" ht="15" customHeight="1" x14ac:dyDescent="0.25">
      <c r="A1" s="239" t="s">
        <v>0</v>
      </c>
      <c r="B1" s="241" t="s">
        <v>187</v>
      </c>
      <c r="C1" s="242"/>
      <c r="E1" s="195" t="s">
        <v>184</v>
      </c>
    </row>
    <row r="2" spans="1:5" ht="15" customHeight="1" thickBot="1" x14ac:dyDescent="0.3">
      <c r="A2" s="240"/>
      <c r="B2" s="243"/>
      <c r="C2" s="244"/>
      <c r="E2" s="196"/>
    </row>
    <row r="3" spans="1:5" ht="87.75" customHeight="1" thickBot="1" x14ac:dyDescent="0.3">
      <c r="A3" s="168" t="s">
        <v>16</v>
      </c>
      <c r="B3" s="169" t="s">
        <v>198</v>
      </c>
      <c r="C3" s="169" t="s">
        <v>202</v>
      </c>
      <c r="E3" s="197"/>
    </row>
    <row r="4" spans="1:5" ht="15.75" customHeight="1" x14ac:dyDescent="0.25">
      <c r="A4" s="152" t="s">
        <v>34</v>
      </c>
      <c r="B4" s="173">
        <v>127000</v>
      </c>
      <c r="C4" s="174">
        <v>73000</v>
      </c>
      <c r="D4" s="172"/>
      <c r="E4" s="150">
        <f>B4+C4</f>
        <v>200000</v>
      </c>
    </row>
    <row r="5" spans="1:5" ht="15.75" customHeight="1" x14ac:dyDescent="0.25">
      <c r="A5" s="154" t="s">
        <v>35</v>
      </c>
      <c r="B5" s="145" t="s">
        <v>38</v>
      </c>
      <c r="C5" s="114" t="s">
        <v>203</v>
      </c>
      <c r="E5" s="114"/>
    </row>
    <row r="6" spans="1:5" ht="16.5" customHeight="1" x14ac:dyDescent="0.25">
      <c r="A6" s="156" t="s">
        <v>50</v>
      </c>
      <c r="B6" s="146" t="s">
        <v>204</v>
      </c>
      <c r="C6" s="157" t="s">
        <v>197</v>
      </c>
      <c r="E6" s="115"/>
    </row>
    <row r="7" spans="1:5" ht="31.5" x14ac:dyDescent="0.25">
      <c r="A7" s="158" t="s">
        <v>61</v>
      </c>
      <c r="B7" s="190" t="s">
        <v>224</v>
      </c>
      <c r="C7" s="159" t="s">
        <v>215</v>
      </c>
      <c r="E7" s="116"/>
    </row>
    <row r="8" spans="1:5" ht="15.75" x14ac:dyDescent="0.25">
      <c r="A8" s="160" t="s">
        <v>80</v>
      </c>
      <c r="B8" s="142"/>
      <c r="C8" s="161"/>
      <c r="E8" s="117"/>
    </row>
    <row r="9" spans="1:5" ht="15.75" x14ac:dyDescent="0.25">
      <c r="A9" s="162" t="s">
        <v>81</v>
      </c>
      <c r="B9" s="142"/>
      <c r="C9" s="161"/>
      <c r="E9" s="117"/>
    </row>
    <row r="10" spans="1:5" ht="15.75" x14ac:dyDescent="0.25">
      <c r="A10" s="163" t="s">
        <v>82</v>
      </c>
      <c r="B10" s="142"/>
      <c r="C10" s="161"/>
      <c r="E10" s="118">
        <f>B10+C10</f>
        <v>0</v>
      </c>
    </row>
    <row r="11" spans="1:5" ht="15.75" x14ac:dyDescent="0.25">
      <c r="A11" s="164" t="s">
        <v>83</v>
      </c>
      <c r="B11" s="142"/>
      <c r="C11" s="161"/>
      <c r="E11" s="117">
        <f t="shared" ref="E11:E62" si="0">B11+C11</f>
        <v>0</v>
      </c>
    </row>
    <row r="12" spans="1:5" ht="15.75" x14ac:dyDescent="0.25">
      <c r="A12" s="164" t="s">
        <v>84</v>
      </c>
      <c r="B12" s="142"/>
      <c r="C12" s="161"/>
      <c r="E12" s="117">
        <f t="shared" si="0"/>
        <v>0</v>
      </c>
    </row>
    <row r="13" spans="1:5" ht="15.75" x14ac:dyDescent="0.25">
      <c r="A13" s="164" t="s">
        <v>85</v>
      </c>
      <c r="B13" s="142"/>
      <c r="C13" s="161"/>
      <c r="E13" s="117">
        <f t="shared" si="0"/>
        <v>0</v>
      </c>
    </row>
    <row r="14" spans="1:5" ht="15.75" x14ac:dyDescent="0.25">
      <c r="A14" s="164" t="s">
        <v>86</v>
      </c>
      <c r="B14" s="142"/>
      <c r="C14" s="161"/>
      <c r="E14" s="117">
        <f t="shared" si="0"/>
        <v>0</v>
      </c>
    </row>
    <row r="15" spans="1:5" ht="15.75" x14ac:dyDescent="0.25">
      <c r="A15" s="164" t="s">
        <v>87</v>
      </c>
      <c r="B15" s="142"/>
      <c r="C15" s="161"/>
      <c r="E15" s="117">
        <f t="shared" si="0"/>
        <v>0</v>
      </c>
    </row>
    <row r="16" spans="1:5" ht="15.75" x14ac:dyDescent="0.25">
      <c r="A16" s="164" t="s">
        <v>88</v>
      </c>
      <c r="B16" s="142"/>
      <c r="C16" s="161"/>
      <c r="E16" s="117">
        <f t="shared" si="0"/>
        <v>0</v>
      </c>
    </row>
    <row r="17" spans="1:5" ht="15.75" x14ac:dyDescent="0.25">
      <c r="A17" s="164" t="s">
        <v>89</v>
      </c>
      <c r="B17" s="142"/>
      <c r="C17" s="161"/>
      <c r="E17" s="117">
        <f t="shared" si="0"/>
        <v>0</v>
      </c>
    </row>
    <row r="18" spans="1:5" ht="15.75" x14ac:dyDescent="0.25">
      <c r="A18" s="164" t="s">
        <v>90</v>
      </c>
      <c r="B18" s="142"/>
      <c r="C18" s="161"/>
      <c r="E18" s="117">
        <f t="shared" si="0"/>
        <v>0</v>
      </c>
    </row>
    <row r="19" spans="1:5" ht="31.5" x14ac:dyDescent="0.25">
      <c r="A19" s="163" t="s">
        <v>91</v>
      </c>
      <c r="B19" s="142"/>
      <c r="C19" s="161"/>
      <c r="E19" s="118">
        <f t="shared" si="0"/>
        <v>0</v>
      </c>
    </row>
    <row r="20" spans="1:5" ht="15.75" x14ac:dyDescent="0.25">
      <c r="A20" s="164" t="s">
        <v>92</v>
      </c>
      <c r="B20" s="142"/>
      <c r="C20" s="161"/>
      <c r="E20" s="117">
        <f t="shared" si="0"/>
        <v>0</v>
      </c>
    </row>
    <row r="21" spans="1:5" ht="15.75" x14ac:dyDescent="0.25">
      <c r="A21" s="163" t="s">
        <v>93</v>
      </c>
      <c r="B21" s="142"/>
      <c r="C21" s="161"/>
      <c r="E21" s="118">
        <f t="shared" si="0"/>
        <v>0</v>
      </c>
    </row>
    <row r="22" spans="1:5" ht="15.75" x14ac:dyDescent="0.25">
      <c r="A22" s="164" t="s">
        <v>94</v>
      </c>
      <c r="B22" s="142"/>
      <c r="C22" s="161"/>
      <c r="E22" s="117">
        <f t="shared" si="0"/>
        <v>0</v>
      </c>
    </row>
    <row r="23" spans="1:5" ht="15.75" x14ac:dyDescent="0.25">
      <c r="A23" s="164" t="s">
        <v>95</v>
      </c>
      <c r="B23" s="142"/>
      <c r="C23" s="161"/>
      <c r="E23" s="117">
        <f t="shared" si="0"/>
        <v>0</v>
      </c>
    </row>
    <row r="24" spans="1:5" ht="15.75" x14ac:dyDescent="0.25">
      <c r="A24" s="164" t="s">
        <v>96</v>
      </c>
      <c r="B24" s="142"/>
      <c r="C24" s="161"/>
      <c r="E24" s="117">
        <f t="shared" si="0"/>
        <v>0</v>
      </c>
    </row>
    <row r="25" spans="1:5" ht="15.75" x14ac:dyDescent="0.25">
      <c r="A25" s="163" t="s">
        <v>97</v>
      </c>
      <c r="B25" s="142"/>
      <c r="C25" s="161"/>
      <c r="E25" s="118">
        <f t="shared" si="0"/>
        <v>0</v>
      </c>
    </row>
    <row r="26" spans="1:5" ht="15.75" x14ac:dyDescent="0.25">
      <c r="A26" s="164" t="s">
        <v>98</v>
      </c>
      <c r="B26" s="142"/>
      <c r="C26" s="161"/>
      <c r="E26" s="117">
        <f t="shared" si="0"/>
        <v>0</v>
      </c>
    </row>
    <row r="27" spans="1:5" ht="15.75" x14ac:dyDescent="0.25">
      <c r="A27" s="164" t="s">
        <v>99</v>
      </c>
      <c r="B27" s="142"/>
      <c r="C27" s="161"/>
      <c r="E27" s="117">
        <f t="shared" si="0"/>
        <v>0</v>
      </c>
    </row>
    <row r="28" spans="1:5" ht="15.75" x14ac:dyDescent="0.25">
      <c r="A28" s="164" t="s">
        <v>100</v>
      </c>
      <c r="B28" s="142"/>
      <c r="C28" s="161"/>
      <c r="E28" s="117">
        <f t="shared" si="0"/>
        <v>0</v>
      </c>
    </row>
    <row r="29" spans="1:5" ht="15.75" x14ac:dyDescent="0.25">
      <c r="A29" s="164" t="s">
        <v>101</v>
      </c>
      <c r="B29" s="142"/>
      <c r="C29" s="161"/>
      <c r="E29" s="117">
        <f t="shared" si="0"/>
        <v>0</v>
      </c>
    </row>
    <row r="30" spans="1:5" ht="15.75" x14ac:dyDescent="0.25">
      <c r="A30" s="164" t="s">
        <v>102</v>
      </c>
      <c r="B30" s="142"/>
      <c r="C30" s="161"/>
      <c r="E30" s="117">
        <f t="shared" si="0"/>
        <v>0</v>
      </c>
    </row>
    <row r="31" spans="1:5" ht="15.75" x14ac:dyDescent="0.25">
      <c r="A31" s="164" t="s">
        <v>103</v>
      </c>
      <c r="B31" s="142"/>
      <c r="C31" s="161"/>
      <c r="E31" s="117">
        <f t="shared" si="0"/>
        <v>0</v>
      </c>
    </row>
    <row r="32" spans="1:5" ht="15.75" x14ac:dyDescent="0.25">
      <c r="A32" s="164" t="s">
        <v>104</v>
      </c>
      <c r="B32" s="142"/>
      <c r="C32" s="161"/>
      <c r="E32" s="117">
        <f t="shared" si="0"/>
        <v>0</v>
      </c>
    </row>
    <row r="33" spans="1:5" ht="15.75" x14ac:dyDescent="0.25">
      <c r="A33" s="164" t="s">
        <v>105</v>
      </c>
      <c r="B33" s="142"/>
      <c r="C33" s="161"/>
      <c r="E33" s="117">
        <f t="shared" si="0"/>
        <v>0</v>
      </c>
    </row>
    <row r="34" spans="1:5" ht="15.75" x14ac:dyDescent="0.25">
      <c r="A34" s="164" t="s">
        <v>106</v>
      </c>
      <c r="B34" s="142"/>
      <c r="C34" s="161"/>
      <c r="E34" s="117">
        <f t="shared" si="0"/>
        <v>0</v>
      </c>
    </row>
    <row r="35" spans="1:5" ht="15.75" x14ac:dyDescent="0.25">
      <c r="A35" s="164" t="s">
        <v>107</v>
      </c>
      <c r="B35" s="142"/>
      <c r="C35" s="161"/>
      <c r="E35" s="117">
        <f t="shared" si="0"/>
        <v>0</v>
      </c>
    </row>
    <row r="36" spans="1:5" ht="15.75" x14ac:dyDescent="0.25">
      <c r="A36" s="164" t="s">
        <v>108</v>
      </c>
      <c r="B36" s="142"/>
      <c r="C36" s="161"/>
      <c r="E36" s="117">
        <f t="shared" si="0"/>
        <v>0</v>
      </c>
    </row>
    <row r="37" spans="1:5" ht="15.75" x14ac:dyDescent="0.25">
      <c r="A37" s="164" t="s">
        <v>109</v>
      </c>
      <c r="B37" s="142"/>
      <c r="C37" s="161"/>
      <c r="E37" s="117">
        <f t="shared" si="0"/>
        <v>0</v>
      </c>
    </row>
    <row r="38" spans="1:5" ht="15.75" x14ac:dyDescent="0.25">
      <c r="A38" s="164" t="s">
        <v>110</v>
      </c>
      <c r="B38" s="142"/>
      <c r="C38" s="161"/>
      <c r="E38" s="117">
        <f t="shared" si="0"/>
        <v>0</v>
      </c>
    </row>
    <row r="39" spans="1:5" ht="15.75" x14ac:dyDescent="0.25">
      <c r="A39" s="164" t="s">
        <v>111</v>
      </c>
      <c r="B39" s="142"/>
      <c r="C39" s="161"/>
      <c r="E39" s="117">
        <f t="shared" si="0"/>
        <v>0</v>
      </c>
    </row>
    <row r="40" spans="1:5" ht="31.5" x14ac:dyDescent="0.25">
      <c r="A40" s="164" t="s">
        <v>112</v>
      </c>
      <c r="B40" s="142"/>
      <c r="C40" s="161"/>
      <c r="E40" s="117">
        <f t="shared" si="0"/>
        <v>0</v>
      </c>
    </row>
    <row r="41" spans="1:5" ht="15.75" x14ac:dyDescent="0.25">
      <c r="A41" s="164" t="s">
        <v>113</v>
      </c>
      <c r="B41" s="142"/>
      <c r="C41" s="161"/>
      <c r="E41" s="117">
        <f t="shared" si="0"/>
        <v>0</v>
      </c>
    </row>
    <row r="42" spans="1:5" ht="15.75" x14ac:dyDescent="0.25">
      <c r="A42" s="164" t="s">
        <v>114</v>
      </c>
      <c r="B42" s="142"/>
      <c r="C42" s="161"/>
      <c r="E42" s="117">
        <f t="shared" si="0"/>
        <v>0</v>
      </c>
    </row>
    <row r="43" spans="1:5" ht="15.75" x14ac:dyDescent="0.25">
      <c r="A43" s="164" t="s">
        <v>115</v>
      </c>
      <c r="B43" s="142"/>
      <c r="C43" s="161"/>
      <c r="E43" s="117">
        <f t="shared" si="0"/>
        <v>0</v>
      </c>
    </row>
    <row r="44" spans="1:5" ht="15.75" x14ac:dyDescent="0.25">
      <c r="A44" s="164" t="s">
        <v>116</v>
      </c>
      <c r="B44" s="142"/>
      <c r="C44" s="161"/>
      <c r="E44" s="117">
        <f t="shared" si="0"/>
        <v>0</v>
      </c>
    </row>
    <row r="45" spans="1:5" ht="15.75" x14ac:dyDescent="0.25">
      <c r="A45" s="164" t="s">
        <v>117</v>
      </c>
      <c r="B45" s="142"/>
      <c r="C45" s="161"/>
      <c r="E45" s="117">
        <f t="shared" si="0"/>
        <v>0</v>
      </c>
    </row>
    <row r="46" spans="1:5" ht="15.75" x14ac:dyDescent="0.25">
      <c r="A46" s="163" t="s">
        <v>118</v>
      </c>
      <c r="B46" s="142"/>
      <c r="C46" s="161"/>
      <c r="E46" s="118">
        <f t="shared" si="0"/>
        <v>0</v>
      </c>
    </row>
    <row r="47" spans="1:5" ht="15.75" x14ac:dyDescent="0.25">
      <c r="A47" s="164" t="s">
        <v>119</v>
      </c>
      <c r="B47" s="142"/>
      <c r="C47" s="161"/>
      <c r="E47" s="117">
        <f t="shared" si="0"/>
        <v>0</v>
      </c>
    </row>
    <row r="48" spans="1:5" ht="15.75" x14ac:dyDescent="0.25">
      <c r="A48" s="163" t="s">
        <v>120</v>
      </c>
      <c r="B48" s="142"/>
      <c r="C48" s="161"/>
      <c r="E48" s="118">
        <f t="shared" si="0"/>
        <v>0</v>
      </c>
    </row>
    <row r="49" spans="1:5" ht="15.75" x14ac:dyDescent="0.25">
      <c r="A49" s="164" t="s">
        <v>121</v>
      </c>
      <c r="B49" s="142"/>
      <c r="C49" s="161"/>
      <c r="E49" s="117">
        <f t="shared" si="0"/>
        <v>0</v>
      </c>
    </row>
    <row r="50" spans="1:5" ht="31.5" x14ac:dyDescent="0.25">
      <c r="A50" s="163" t="s">
        <v>122</v>
      </c>
      <c r="B50" s="142"/>
      <c r="C50" s="161"/>
      <c r="E50" s="118">
        <f t="shared" si="0"/>
        <v>0</v>
      </c>
    </row>
    <row r="51" spans="1:5" ht="15.75" x14ac:dyDescent="0.25">
      <c r="A51" s="164" t="s">
        <v>123</v>
      </c>
      <c r="B51" s="142"/>
      <c r="C51" s="161"/>
      <c r="E51" s="117">
        <f t="shared" si="0"/>
        <v>0</v>
      </c>
    </row>
    <row r="52" spans="1:5" ht="31.5" x14ac:dyDescent="0.25">
      <c r="A52" s="163" t="s">
        <v>124</v>
      </c>
      <c r="B52" s="142"/>
      <c r="C52" s="161"/>
      <c r="E52" s="118">
        <f t="shared" si="0"/>
        <v>0</v>
      </c>
    </row>
    <row r="53" spans="1:5" ht="15.75" x14ac:dyDescent="0.25">
      <c r="A53" s="164" t="s">
        <v>125</v>
      </c>
      <c r="B53" s="142"/>
      <c r="C53" s="161"/>
      <c r="E53" s="117">
        <f t="shared" si="0"/>
        <v>0</v>
      </c>
    </row>
    <row r="54" spans="1:5" ht="15.75" x14ac:dyDescent="0.25">
      <c r="A54" s="164" t="s">
        <v>189</v>
      </c>
      <c r="B54" s="142"/>
      <c r="C54" s="161"/>
      <c r="E54" s="117">
        <f t="shared" si="0"/>
        <v>0</v>
      </c>
    </row>
    <row r="55" spans="1:5" ht="15.75" x14ac:dyDescent="0.25">
      <c r="A55" s="164" t="s">
        <v>190</v>
      </c>
      <c r="B55" s="142"/>
      <c r="C55" s="161"/>
      <c r="E55" s="117">
        <f t="shared" si="0"/>
        <v>0</v>
      </c>
    </row>
    <row r="56" spans="1:5" ht="15.75" x14ac:dyDescent="0.25">
      <c r="A56" s="164" t="s">
        <v>191</v>
      </c>
      <c r="B56" s="142"/>
      <c r="C56" s="161"/>
      <c r="E56" s="117">
        <f t="shared" si="0"/>
        <v>0</v>
      </c>
    </row>
    <row r="57" spans="1:5" ht="15.75" x14ac:dyDescent="0.25">
      <c r="A57" s="164" t="s">
        <v>192</v>
      </c>
      <c r="B57" s="142"/>
      <c r="C57" s="161"/>
      <c r="E57" s="117">
        <f t="shared" si="0"/>
        <v>0</v>
      </c>
    </row>
    <row r="58" spans="1:5" ht="15.75" x14ac:dyDescent="0.25">
      <c r="A58" s="164" t="s">
        <v>193</v>
      </c>
      <c r="B58" s="142"/>
      <c r="C58" s="161"/>
      <c r="E58" s="117">
        <f t="shared" si="0"/>
        <v>0</v>
      </c>
    </row>
    <row r="59" spans="1:5" ht="15.75" x14ac:dyDescent="0.25">
      <c r="A59" s="164" t="s">
        <v>194</v>
      </c>
      <c r="B59" s="142"/>
      <c r="C59" s="161"/>
      <c r="E59" s="117">
        <f t="shared" si="0"/>
        <v>0</v>
      </c>
    </row>
    <row r="60" spans="1:5" ht="15.75" x14ac:dyDescent="0.25">
      <c r="A60" s="164" t="s">
        <v>195</v>
      </c>
      <c r="B60" s="142"/>
      <c r="C60" s="161"/>
      <c r="E60" s="117">
        <f t="shared" si="0"/>
        <v>0</v>
      </c>
    </row>
    <row r="61" spans="1:5" ht="15.75" x14ac:dyDescent="0.25">
      <c r="A61" s="164" t="s">
        <v>196</v>
      </c>
      <c r="B61" s="142"/>
      <c r="C61" s="161"/>
      <c r="E61" s="117">
        <f t="shared" si="0"/>
        <v>0</v>
      </c>
    </row>
    <row r="62" spans="1:5" ht="16.5" thickBot="1" x14ac:dyDescent="0.3">
      <c r="A62" s="165" t="s">
        <v>134</v>
      </c>
      <c r="B62" s="166"/>
      <c r="C62" s="167"/>
      <c r="E62" s="151">
        <f t="shared" si="0"/>
        <v>0</v>
      </c>
    </row>
    <row r="63" spans="1:5" ht="15.75" x14ac:dyDescent="0.25">
      <c r="A63" s="143"/>
      <c r="B63" s="144"/>
      <c r="C63" s="144"/>
      <c r="D63" s="147"/>
      <c r="E63" s="148"/>
    </row>
    <row r="64" spans="1:5" ht="15.75" x14ac:dyDescent="0.25">
      <c r="D64" s="147"/>
      <c r="E64" s="149"/>
    </row>
    <row r="65" spans="4:5" ht="15.75" x14ac:dyDescent="0.25">
      <c r="D65" s="147"/>
      <c r="E65" s="149"/>
    </row>
    <row r="66" spans="4:5" ht="15.75" x14ac:dyDescent="0.25">
      <c r="D66" s="147"/>
      <c r="E66" s="149"/>
    </row>
    <row r="67" spans="4:5" x14ac:dyDescent="0.25">
      <c r="D67" s="147"/>
      <c r="E67" s="148"/>
    </row>
    <row r="68" spans="4:5" x14ac:dyDescent="0.25">
      <c r="D68" s="147"/>
      <c r="E68" s="148"/>
    </row>
    <row r="69" spans="4:5" x14ac:dyDescent="0.25">
      <c r="D69" s="147"/>
      <c r="E69" s="148"/>
    </row>
    <row r="70" spans="4:5" x14ac:dyDescent="0.25">
      <c r="D70" s="147"/>
      <c r="E70" s="148"/>
    </row>
    <row r="71" spans="4:5" x14ac:dyDescent="0.25">
      <c r="D71" s="147"/>
      <c r="E71" s="148"/>
    </row>
    <row r="72" spans="4:5" x14ac:dyDescent="0.25">
      <c r="D72" s="147"/>
      <c r="E72" s="148"/>
    </row>
    <row r="73" spans="4:5" x14ac:dyDescent="0.25">
      <c r="D73" s="147"/>
      <c r="E73" s="148"/>
    </row>
    <row r="74" spans="4:5" x14ac:dyDescent="0.25">
      <c r="D74" s="147"/>
      <c r="E74" s="148"/>
    </row>
    <row r="75" spans="4:5" x14ac:dyDescent="0.25">
      <c r="D75" s="147"/>
      <c r="E75" s="148"/>
    </row>
    <row r="76" spans="4:5" x14ac:dyDescent="0.25">
      <c r="D76" s="147"/>
      <c r="E76" s="148"/>
    </row>
    <row r="77" spans="4:5" x14ac:dyDescent="0.25">
      <c r="D77" s="147"/>
      <c r="E77" s="148"/>
    </row>
    <row r="78" spans="4:5" x14ac:dyDescent="0.25">
      <c r="D78" s="147"/>
      <c r="E78" s="148"/>
    </row>
    <row r="79" spans="4:5" x14ac:dyDescent="0.25">
      <c r="D79" s="147"/>
      <c r="E79" s="148"/>
    </row>
    <row r="80" spans="4:5" x14ac:dyDescent="0.25">
      <c r="D80" s="147"/>
      <c r="E80" s="148"/>
    </row>
    <row r="81" spans="4:5" x14ac:dyDescent="0.25">
      <c r="D81" s="147"/>
      <c r="E81" s="148"/>
    </row>
    <row r="82" spans="4:5" x14ac:dyDescent="0.25">
      <c r="D82" s="147"/>
      <c r="E82" s="148"/>
    </row>
    <row r="83" spans="4:5" x14ac:dyDescent="0.25">
      <c r="D83" s="147"/>
      <c r="E83" s="148"/>
    </row>
    <row r="84" spans="4:5" x14ac:dyDescent="0.25">
      <c r="D84" s="147"/>
      <c r="E84" s="148"/>
    </row>
    <row r="85" spans="4:5" x14ac:dyDescent="0.25">
      <c r="D85" s="147"/>
      <c r="E85" s="148"/>
    </row>
    <row r="86" spans="4:5" x14ac:dyDescent="0.25">
      <c r="D86" s="147"/>
      <c r="E86" s="148"/>
    </row>
    <row r="87" spans="4:5" x14ac:dyDescent="0.25">
      <c r="D87" s="147"/>
      <c r="E87" s="148"/>
    </row>
    <row r="88" spans="4:5" x14ac:dyDescent="0.25">
      <c r="D88" s="147"/>
      <c r="E88" s="148"/>
    </row>
    <row r="89" spans="4:5" x14ac:dyDescent="0.25">
      <c r="D89" s="147"/>
      <c r="E89" s="148"/>
    </row>
    <row r="90" spans="4:5" x14ac:dyDescent="0.25">
      <c r="D90" s="147"/>
      <c r="E90" s="148"/>
    </row>
    <row r="91" spans="4:5" x14ac:dyDescent="0.25">
      <c r="D91" s="147"/>
      <c r="E91" s="148"/>
    </row>
    <row r="92" spans="4:5" x14ac:dyDescent="0.25">
      <c r="D92" s="147"/>
      <c r="E92" s="148"/>
    </row>
    <row r="93" spans="4:5" x14ac:dyDescent="0.25">
      <c r="D93" s="147"/>
      <c r="E93" s="148"/>
    </row>
    <row r="94" spans="4:5" x14ac:dyDescent="0.25">
      <c r="D94" s="147"/>
      <c r="E94" s="148"/>
    </row>
    <row r="95" spans="4:5" x14ac:dyDescent="0.25">
      <c r="D95" s="147"/>
      <c r="E95" s="148"/>
    </row>
    <row r="96" spans="4:5" x14ac:dyDescent="0.25">
      <c r="D96" s="147"/>
      <c r="E96" s="148"/>
    </row>
    <row r="97" spans="4:5" x14ac:dyDescent="0.25">
      <c r="D97" s="147"/>
      <c r="E97" s="148"/>
    </row>
    <row r="98" spans="4:5" x14ac:dyDescent="0.25">
      <c r="D98" s="147"/>
      <c r="E98" s="148"/>
    </row>
    <row r="99" spans="4:5" x14ac:dyDescent="0.25">
      <c r="D99" s="147"/>
      <c r="E99" s="148"/>
    </row>
    <row r="100" spans="4:5" x14ac:dyDescent="0.25">
      <c r="D100" s="147"/>
      <c r="E100" s="148"/>
    </row>
    <row r="101" spans="4:5" x14ac:dyDescent="0.25">
      <c r="D101" s="147"/>
      <c r="E101" s="148"/>
    </row>
    <row r="102" spans="4:5" x14ac:dyDescent="0.25">
      <c r="D102" s="147"/>
      <c r="E102" s="148"/>
    </row>
    <row r="103" spans="4:5" x14ac:dyDescent="0.25">
      <c r="D103" s="147"/>
      <c r="E103" s="148"/>
    </row>
    <row r="104" spans="4:5" x14ac:dyDescent="0.25">
      <c r="D104" s="147"/>
      <c r="E104" s="148"/>
    </row>
    <row r="105" spans="4:5" x14ac:dyDescent="0.25">
      <c r="D105" s="147"/>
      <c r="E105" s="148"/>
    </row>
    <row r="106" spans="4:5" x14ac:dyDescent="0.25">
      <c r="D106" s="147"/>
      <c r="E106" s="148"/>
    </row>
    <row r="107" spans="4:5" x14ac:dyDescent="0.25">
      <c r="D107" s="147"/>
      <c r="E107" s="148"/>
    </row>
    <row r="108" spans="4:5" x14ac:dyDescent="0.25">
      <c r="D108" s="147"/>
      <c r="E108" s="148"/>
    </row>
    <row r="109" spans="4:5" x14ac:dyDescent="0.25">
      <c r="D109" s="147"/>
      <c r="E109" s="148"/>
    </row>
    <row r="110" spans="4:5" x14ac:dyDescent="0.25">
      <c r="D110" s="147"/>
      <c r="E110" s="148"/>
    </row>
    <row r="111" spans="4:5" x14ac:dyDescent="0.25">
      <c r="D111" s="147"/>
      <c r="E111" s="148"/>
    </row>
    <row r="112" spans="4:5" x14ac:dyDescent="0.25">
      <c r="D112" s="147"/>
      <c r="E112" s="148"/>
    </row>
    <row r="113" spans="4:5" x14ac:dyDescent="0.25">
      <c r="D113" s="147"/>
      <c r="E113" s="148"/>
    </row>
    <row r="114" spans="4:5" x14ac:dyDescent="0.25">
      <c r="D114" s="147"/>
      <c r="E114" s="148"/>
    </row>
    <row r="115" spans="4:5" x14ac:dyDescent="0.25">
      <c r="D115" s="147"/>
      <c r="E115" s="148"/>
    </row>
    <row r="116" spans="4:5" x14ac:dyDescent="0.25">
      <c r="D116" s="147"/>
      <c r="E116" s="148"/>
    </row>
    <row r="117" spans="4:5" x14ac:dyDescent="0.25">
      <c r="D117" s="147"/>
      <c r="E117" s="148"/>
    </row>
    <row r="118" spans="4:5" x14ac:dyDescent="0.25">
      <c r="D118" s="147"/>
      <c r="E118" s="148"/>
    </row>
    <row r="119" spans="4:5" x14ac:dyDescent="0.25">
      <c r="D119" s="147"/>
      <c r="E119" s="148"/>
    </row>
    <row r="120" spans="4:5" x14ac:dyDescent="0.25">
      <c r="D120" s="147"/>
      <c r="E120" s="148"/>
    </row>
    <row r="121" spans="4:5" x14ac:dyDescent="0.25">
      <c r="D121" s="147"/>
      <c r="E121" s="148"/>
    </row>
    <row r="122" spans="4:5" x14ac:dyDescent="0.25">
      <c r="D122" s="147"/>
      <c r="E122" s="148"/>
    </row>
    <row r="123" spans="4:5" x14ac:dyDescent="0.25">
      <c r="D123" s="147"/>
      <c r="E123" s="148"/>
    </row>
    <row r="124" spans="4:5" x14ac:dyDescent="0.25">
      <c r="D124" s="147"/>
      <c r="E124" s="148"/>
    </row>
    <row r="125" spans="4:5" x14ac:dyDescent="0.25">
      <c r="D125" s="147"/>
      <c r="E125" s="148"/>
    </row>
    <row r="126" spans="4:5" x14ac:dyDescent="0.25">
      <c r="D126" s="147"/>
      <c r="E126" s="148"/>
    </row>
    <row r="127" spans="4:5" x14ac:dyDescent="0.25">
      <c r="D127" s="147"/>
      <c r="E127" s="148"/>
    </row>
    <row r="128" spans="4:5" x14ac:dyDescent="0.25">
      <c r="D128" s="147"/>
      <c r="E128" s="148"/>
    </row>
    <row r="129" spans="4:5" x14ac:dyDescent="0.25">
      <c r="D129" s="147"/>
      <c r="E129" s="148"/>
    </row>
    <row r="130" spans="4:5" x14ac:dyDescent="0.25">
      <c r="D130" s="147"/>
      <c r="E130" s="148"/>
    </row>
    <row r="131" spans="4:5" x14ac:dyDescent="0.25">
      <c r="D131" s="147"/>
      <c r="E131" s="148"/>
    </row>
    <row r="132" spans="4:5" x14ac:dyDescent="0.25">
      <c r="D132" s="147"/>
      <c r="E132" s="148"/>
    </row>
    <row r="133" spans="4:5" x14ac:dyDescent="0.25">
      <c r="D133" s="147"/>
      <c r="E133" s="148"/>
    </row>
    <row r="134" spans="4:5" x14ac:dyDescent="0.25">
      <c r="D134" s="147"/>
      <c r="E134" s="148"/>
    </row>
    <row r="135" spans="4:5" x14ac:dyDescent="0.25">
      <c r="D135" s="147"/>
      <c r="E135" s="148"/>
    </row>
    <row r="136" spans="4:5" x14ac:dyDescent="0.25">
      <c r="D136" s="147"/>
      <c r="E136" s="148"/>
    </row>
    <row r="137" spans="4:5" x14ac:dyDescent="0.25">
      <c r="D137" s="147"/>
      <c r="E137" s="148"/>
    </row>
    <row r="138" spans="4:5" x14ac:dyDescent="0.25">
      <c r="D138" s="147"/>
      <c r="E138" s="148"/>
    </row>
    <row r="139" spans="4:5" x14ac:dyDescent="0.25">
      <c r="D139" s="147"/>
      <c r="E139" s="148"/>
    </row>
    <row r="140" spans="4:5" x14ac:dyDescent="0.25">
      <c r="D140" s="147"/>
      <c r="E140" s="148"/>
    </row>
    <row r="141" spans="4:5" x14ac:dyDescent="0.25">
      <c r="D141" s="147"/>
      <c r="E141" s="148"/>
    </row>
    <row r="142" spans="4:5" x14ac:dyDescent="0.25">
      <c r="D142" s="147"/>
      <c r="E142" s="148"/>
    </row>
    <row r="143" spans="4:5" x14ac:dyDescent="0.25">
      <c r="D143" s="147"/>
      <c r="E143" s="148"/>
    </row>
    <row r="144" spans="4:5" x14ac:dyDescent="0.25">
      <c r="D144" s="147"/>
      <c r="E144" s="148"/>
    </row>
    <row r="145" spans="4:5" x14ac:dyDescent="0.25">
      <c r="D145" s="147"/>
      <c r="E145" s="148"/>
    </row>
    <row r="146" spans="4:5" x14ac:dyDescent="0.25">
      <c r="D146" s="147"/>
      <c r="E146" s="148"/>
    </row>
    <row r="147" spans="4:5" x14ac:dyDescent="0.25">
      <c r="D147" s="147"/>
      <c r="E147" s="148"/>
    </row>
    <row r="148" spans="4:5" x14ac:dyDescent="0.25">
      <c r="D148" s="147"/>
      <c r="E148" s="148"/>
    </row>
    <row r="149" spans="4:5" x14ac:dyDescent="0.25">
      <c r="D149" s="147"/>
      <c r="E149" s="148"/>
    </row>
    <row r="150" spans="4:5" x14ac:dyDescent="0.25">
      <c r="D150" s="147"/>
      <c r="E150" s="148"/>
    </row>
    <row r="151" spans="4:5" x14ac:dyDescent="0.25">
      <c r="D151" s="147"/>
      <c r="E151" s="148"/>
    </row>
    <row r="152" spans="4:5" x14ac:dyDescent="0.25">
      <c r="D152" s="147"/>
      <c r="E152" s="148"/>
    </row>
    <row r="153" spans="4:5" x14ac:dyDescent="0.25">
      <c r="D153" s="147"/>
      <c r="E153" s="148"/>
    </row>
    <row r="154" spans="4:5" x14ac:dyDescent="0.25">
      <c r="D154" s="147"/>
      <c r="E154" s="148"/>
    </row>
    <row r="155" spans="4:5" x14ac:dyDescent="0.25">
      <c r="D155" s="147"/>
      <c r="E155" s="148"/>
    </row>
    <row r="156" spans="4:5" x14ac:dyDescent="0.25">
      <c r="D156" s="147"/>
      <c r="E156" s="148"/>
    </row>
    <row r="157" spans="4:5" x14ac:dyDescent="0.25">
      <c r="D157" s="147"/>
      <c r="E157" s="148"/>
    </row>
    <row r="158" spans="4:5" x14ac:dyDescent="0.25">
      <c r="D158" s="147"/>
      <c r="E158" s="148"/>
    </row>
    <row r="159" spans="4:5" x14ac:dyDescent="0.25">
      <c r="D159" s="147"/>
      <c r="E159" s="148"/>
    </row>
    <row r="160" spans="4:5" x14ac:dyDescent="0.25">
      <c r="D160" s="147"/>
      <c r="E160" s="148"/>
    </row>
    <row r="161" spans="4:5" x14ac:dyDescent="0.25">
      <c r="D161" s="147"/>
      <c r="E161" s="148"/>
    </row>
    <row r="162" spans="4:5" x14ac:dyDescent="0.25">
      <c r="D162" s="147"/>
      <c r="E162" s="148"/>
    </row>
    <row r="163" spans="4:5" x14ac:dyDescent="0.25">
      <c r="D163" s="147"/>
      <c r="E163" s="148"/>
    </row>
    <row r="164" spans="4:5" x14ac:dyDescent="0.25">
      <c r="D164" s="147"/>
      <c r="E164" s="148"/>
    </row>
    <row r="165" spans="4:5" x14ac:dyDescent="0.25">
      <c r="D165" s="147"/>
      <c r="E165" s="148"/>
    </row>
    <row r="166" spans="4:5" x14ac:dyDescent="0.25">
      <c r="D166" s="147"/>
      <c r="E166" s="148"/>
    </row>
    <row r="167" spans="4:5" x14ac:dyDescent="0.25">
      <c r="D167" s="147"/>
      <c r="E167" s="148"/>
    </row>
    <row r="168" spans="4:5" x14ac:dyDescent="0.25">
      <c r="D168" s="147"/>
      <c r="E168" s="148"/>
    </row>
    <row r="169" spans="4:5" x14ac:dyDescent="0.25">
      <c r="D169" s="147"/>
      <c r="E169" s="148"/>
    </row>
    <row r="170" spans="4:5" x14ac:dyDescent="0.25">
      <c r="D170" s="147"/>
      <c r="E170" s="148"/>
    </row>
    <row r="171" spans="4:5" x14ac:dyDescent="0.25">
      <c r="D171" s="147"/>
      <c r="E171" s="148"/>
    </row>
    <row r="172" spans="4:5" x14ac:dyDescent="0.25">
      <c r="D172" s="147"/>
      <c r="E172" s="148"/>
    </row>
    <row r="173" spans="4:5" x14ac:dyDescent="0.25">
      <c r="D173" s="147"/>
      <c r="E173" s="148"/>
    </row>
    <row r="174" spans="4:5" x14ac:dyDescent="0.25">
      <c r="D174" s="147"/>
      <c r="E174" s="148"/>
    </row>
    <row r="175" spans="4:5" x14ac:dyDescent="0.25">
      <c r="D175" s="147"/>
      <c r="E175" s="148"/>
    </row>
    <row r="176" spans="4:5" x14ac:dyDescent="0.25">
      <c r="D176" s="147"/>
      <c r="E176" s="148"/>
    </row>
    <row r="177" spans="4:5" x14ac:dyDescent="0.25">
      <c r="D177" s="147"/>
      <c r="E177" s="148"/>
    </row>
    <row r="178" spans="4:5" x14ac:dyDescent="0.25">
      <c r="D178" s="147"/>
      <c r="E178" s="148"/>
    </row>
    <row r="179" spans="4:5" x14ac:dyDescent="0.25">
      <c r="D179" s="147"/>
      <c r="E179" s="148"/>
    </row>
    <row r="180" spans="4:5" x14ac:dyDescent="0.25">
      <c r="D180" s="147"/>
      <c r="E180" s="148"/>
    </row>
    <row r="181" spans="4:5" x14ac:dyDescent="0.25">
      <c r="D181" s="147"/>
      <c r="E181" s="148"/>
    </row>
    <row r="182" spans="4:5" x14ac:dyDescent="0.25">
      <c r="D182" s="147"/>
      <c r="E182" s="148"/>
    </row>
    <row r="183" spans="4:5" x14ac:dyDescent="0.25">
      <c r="D183" s="147"/>
      <c r="E183" s="148"/>
    </row>
    <row r="184" spans="4:5" x14ac:dyDescent="0.25">
      <c r="D184" s="147"/>
      <c r="E184" s="148"/>
    </row>
    <row r="185" spans="4:5" x14ac:dyDescent="0.25">
      <c r="D185" s="147"/>
      <c r="E185" s="148"/>
    </row>
    <row r="186" spans="4:5" x14ac:dyDescent="0.25">
      <c r="D186" s="147"/>
      <c r="E186" s="148"/>
    </row>
    <row r="187" spans="4:5" x14ac:dyDescent="0.25">
      <c r="D187" s="147"/>
      <c r="E187" s="148"/>
    </row>
    <row r="188" spans="4:5" x14ac:dyDescent="0.25">
      <c r="D188" s="147"/>
      <c r="E188" s="148"/>
    </row>
    <row r="189" spans="4:5" x14ac:dyDescent="0.25">
      <c r="D189" s="147"/>
      <c r="E189" s="148"/>
    </row>
    <row r="190" spans="4:5" x14ac:dyDescent="0.25">
      <c r="D190" s="147"/>
      <c r="E190" s="148"/>
    </row>
    <row r="191" spans="4:5" x14ac:dyDescent="0.25">
      <c r="D191" s="147"/>
      <c r="E191" s="148"/>
    </row>
    <row r="192" spans="4:5" x14ac:dyDescent="0.25">
      <c r="D192" s="147"/>
      <c r="E192" s="148"/>
    </row>
    <row r="193" spans="4:5" x14ac:dyDescent="0.25">
      <c r="D193" s="147"/>
      <c r="E193" s="148"/>
    </row>
    <row r="194" spans="4:5" x14ac:dyDescent="0.25">
      <c r="D194" s="147"/>
      <c r="E194" s="148"/>
    </row>
    <row r="195" spans="4:5" x14ac:dyDescent="0.25">
      <c r="D195" s="147"/>
      <c r="E195" s="148"/>
    </row>
    <row r="196" spans="4:5" x14ac:dyDescent="0.25">
      <c r="D196" s="147"/>
      <c r="E196" s="148"/>
    </row>
    <row r="197" spans="4:5" x14ac:dyDescent="0.25">
      <c r="D197" s="147"/>
      <c r="E197" s="148"/>
    </row>
    <row r="198" spans="4:5" x14ac:dyDescent="0.25">
      <c r="D198" s="147"/>
      <c r="E198" s="148"/>
    </row>
    <row r="199" spans="4:5" x14ac:dyDescent="0.25">
      <c r="D199" s="147"/>
      <c r="E199" s="148"/>
    </row>
    <row r="200" spans="4:5" x14ac:dyDescent="0.25">
      <c r="D200" s="147"/>
      <c r="E200" s="148"/>
    </row>
    <row r="201" spans="4:5" x14ac:dyDescent="0.25">
      <c r="D201" s="147"/>
      <c r="E201" s="148"/>
    </row>
    <row r="202" spans="4:5" x14ac:dyDescent="0.25">
      <c r="D202" s="147"/>
      <c r="E202" s="148"/>
    </row>
    <row r="203" spans="4:5" x14ac:dyDescent="0.25">
      <c r="D203" s="147"/>
      <c r="E203" s="148"/>
    </row>
    <row r="204" spans="4:5" x14ac:dyDescent="0.25">
      <c r="D204" s="147"/>
      <c r="E204" s="148"/>
    </row>
    <row r="205" spans="4:5" x14ac:dyDescent="0.25">
      <c r="D205" s="147"/>
      <c r="E205" s="148"/>
    </row>
    <row r="206" spans="4:5" x14ac:dyDescent="0.25">
      <c r="D206" s="147"/>
      <c r="E206" s="148"/>
    </row>
    <row r="207" spans="4:5" x14ac:dyDescent="0.25">
      <c r="D207" s="147"/>
      <c r="E207" s="148"/>
    </row>
    <row r="208" spans="4:5" x14ac:dyDescent="0.25">
      <c r="D208" s="147"/>
      <c r="E208" s="148"/>
    </row>
    <row r="209" spans="4:5" x14ac:dyDescent="0.25">
      <c r="D209" s="147"/>
      <c r="E209" s="148"/>
    </row>
    <row r="210" spans="4:5" x14ac:dyDescent="0.25">
      <c r="D210" s="147"/>
      <c r="E210" s="148"/>
    </row>
    <row r="211" spans="4:5" x14ac:dyDescent="0.25">
      <c r="D211" s="147"/>
      <c r="E211" s="148"/>
    </row>
    <row r="212" spans="4:5" x14ac:dyDescent="0.25">
      <c r="D212" s="147"/>
      <c r="E212" s="148"/>
    </row>
    <row r="213" spans="4:5" x14ac:dyDescent="0.25">
      <c r="D213" s="147"/>
      <c r="E213" s="148"/>
    </row>
    <row r="214" spans="4:5" x14ac:dyDescent="0.25">
      <c r="D214" s="147"/>
      <c r="E214" s="148"/>
    </row>
    <row r="215" spans="4:5" x14ac:dyDescent="0.25">
      <c r="D215" s="147"/>
      <c r="E215" s="148"/>
    </row>
    <row r="216" spans="4:5" x14ac:dyDescent="0.25">
      <c r="D216" s="147"/>
      <c r="E216" s="148"/>
    </row>
    <row r="217" spans="4:5" x14ac:dyDescent="0.25">
      <c r="D217" s="147"/>
      <c r="E217" s="148"/>
    </row>
    <row r="218" spans="4:5" x14ac:dyDescent="0.25">
      <c r="D218" s="147"/>
      <c r="E218" s="148"/>
    </row>
    <row r="219" spans="4:5" x14ac:dyDescent="0.25">
      <c r="D219" s="147"/>
      <c r="E219" s="148"/>
    </row>
    <row r="220" spans="4:5" x14ac:dyDescent="0.25">
      <c r="D220" s="147"/>
      <c r="E220" s="148"/>
    </row>
    <row r="221" spans="4:5" x14ac:dyDescent="0.25">
      <c r="D221" s="147"/>
      <c r="E221" s="148"/>
    </row>
    <row r="222" spans="4:5" x14ac:dyDescent="0.25">
      <c r="D222" s="147"/>
      <c r="E222" s="148"/>
    </row>
    <row r="223" spans="4:5" x14ac:dyDescent="0.25">
      <c r="D223" s="147"/>
      <c r="E223" s="148"/>
    </row>
    <row r="224" spans="4:5" x14ac:dyDescent="0.25">
      <c r="D224" s="147"/>
      <c r="E224" s="148"/>
    </row>
    <row r="225" spans="4:5" x14ac:dyDescent="0.25">
      <c r="D225" s="147"/>
      <c r="E225" s="148"/>
    </row>
    <row r="226" spans="4:5" x14ac:dyDescent="0.25">
      <c r="D226" s="147"/>
      <c r="E226" s="148"/>
    </row>
    <row r="227" spans="4:5" x14ac:dyDescent="0.25">
      <c r="D227" s="147"/>
      <c r="E227" s="148"/>
    </row>
    <row r="228" spans="4:5" x14ac:dyDescent="0.25">
      <c r="D228" s="147"/>
      <c r="E228" s="148"/>
    </row>
    <row r="229" spans="4:5" x14ac:dyDescent="0.25">
      <c r="D229" s="147"/>
      <c r="E229" s="148"/>
    </row>
    <row r="230" spans="4:5" x14ac:dyDescent="0.25">
      <c r="D230" s="147"/>
      <c r="E230" s="148"/>
    </row>
    <row r="231" spans="4:5" x14ac:dyDescent="0.25">
      <c r="D231" s="147"/>
      <c r="E231" s="148"/>
    </row>
    <row r="232" spans="4:5" x14ac:dyDescent="0.25">
      <c r="D232" s="147"/>
      <c r="E232" s="148"/>
    </row>
    <row r="233" spans="4:5" x14ac:dyDescent="0.25">
      <c r="D233" s="147"/>
      <c r="E233" s="148"/>
    </row>
    <row r="234" spans="4:5" x14ac:dyDescent="0.25">
      <c r="D234" s="147"/>
      <c r="E234" s="148"/>
    </row>
    <row r="235" spans="4:5" x14ac:dyDescent="0.25">
      <c r="D235" s="147"/>
      <c r="E235" s="148"/>
    </row>
    <row r="236" spans="4:5" x14ac:dyDescent="0.25">
      <c r="D236" s="147"/>
      <c r="E236" s="148"/>
    </row>
    <row r="237" spans="4:5" x14ac:dyDescent="0.25">
      <c r="D237" s="147"/>
      <c r="E237" s="148"/>
    </row>
    <row r="238" spans="4:5" x14ac:dyDescent="0.25">
      <c r="D238" s="147"/>
      <c r="E238" s="148"/>
    </row>
    <row r="239" spans="4:5" x14ac:dyDescent="0.25">
      <c r="D239" s="147"/>
      <c r="E239" s="148"/>
    </row>
    <row r="240" spans="4:5" x14ac:dyDescent="0.25">
      <c r="D240" s="147"/>
      <c r="E240" s="148"/>
    </row>
    <row r="241" spans="4:5" x14ac:dyDescent="0.25">
      <c r="D241" s="147"/>
      <c r="E241" s="148"/>
    </row>
    <row r="242" spans="4:5" x14ac:dyDescent="0.25">
      <c r="D242" s="147"/>
      <c r="E242" s="148"/>
    </row>
    <row r="243" spans="4:5" x14ac:dyDescent="0.25">
      <c r="D243" s="147"/>
      <c r="E243" s="148"/>
    </row>
    <row r="244" spans="4:5" x14ac:dyDescent="0.25">
      <c r="D244" s="147"/>
      <c r="E244" s="148"/>
    </row>
    <row r="245" spans="4:5" x14ac:dyDescent="0.25">
      <c r="D245" s="147"/>
      <c r="E245" s="148"/>
    </row>
    <row r="246" spans="4:5" x14ac:dyDescent="0.25">
      <c r="D246" s="147"/>
      <c r="E246" s="148"/>
    </row>
    <row r="247" spans="4:5" x14ac:dyDescent="0.25">
      <c r="D247" s="147"/>
      <c r="E247" s="148"/>
    </row>
    <row r="248" spans="4:5" x14ac:dyDescent="0.25">
      <c r="D248" s="147"/>
      <c r="E248" s="148"/>
    </row>
    <row r="249" spans="4:5" x14ac:dyDescent="0.25">
      <c r="D249" s="147"/>
      <c r="E249" s="148"/>
    </row>
    <row r="250" spans="4:5" x14ac:dyDescent="0.25">
      <c r="D250" s="147"/>
      <c r="E250" s="148"/>
    </row>
    <row r="251" spans="4:5" x14ac:dyDescent="0.25">
      <c r="D251" s="147"/>
      <c r="E251" s="148"/>
    </row>
    <row r="252" spans="4:5" x14ac:dyDescent="0.25">
      <c r="D252" s="147"/>
      <c r="E252" s="148"/>
    </row>
    <row r="253" spans="4:5" x14ac:dyDescent="0.25">
      <c r="D253" s="147"/>
      <c r="E253" s="148"/>
    </row>
    <row r="254" spans="4:5" x14ac:dyDescent="0.25">
      <c r="D254" s="147"/>
      <c r="E254" s="148"/>
    </row>
    <row r="255" spans="4:5" x14ac:dyDescent="0.25">
      <c r="D255" s="147"/>
      <c r="E255" s="148"/>
    </row>
    <row r="256" spans="4:5" x14ac:dyDescent="0.25">
      <c r="D256" s="147"/>
      <c r="E256" s="148"/>
    </row>
    <row r="257" spans="4:5" x14ac:dyDescent="0.25">
      <c r="D257" s="147"/>
      <c r="E257" s="148"/>
    </row>
    <row r="258" spans="4:5" x14ac:dyDescent="0.25">
      <c r="D258" s="147"/>
      <c r="E258" s="148"/>
    </row>
    <row r="259" spans="4:5" x14ac:dyDescent="0.25">
      <c r="D259" s="147"/>
      <c r="E259" s="148"/>
    </row>
    <row r="260" spans="4:5" x14ac:dyDescent="0.25">
      <c r="D260" s="147"/>
      <c r="E260" s="148"/>
    </row>
    <row r="261" spans="4:5" x14ac:dyDescent="0.25">
      <c r="D261" s="147"/>
      <c r="E261" s="148"/>
    </row>
    <row r="262" spans="4:5" x14ac:dyDescent="0.25">
      <c r="D262" s="147"/>
      <c r="E262" s="148"/>
    </row>
    <row r="263" spans="4:5" x14ac:dyDescent="0.25">
      <c r="D263" s="147"/>
      <c r="E263" s="148"/>
    </row>
    <row r="264" spans="4:5" x14ac:dyDescent="0.25">
      <c r="D264" s="147"/>
      <c r="E264" s="148"/>
    </row>
    <row r="265" spans="4:5" x14ac:dyDescent="0.25">
      <c r="D265" s="147"/>
      <c r="E265" s="148"/>
    </row>
    <row r="266" spans="4:5" x14ac:dyDescent="0.25">
      <c r="D266" s="147"/>
      <c r="E266" s="148"/>
    </row>
    <row r="267" spans="4:5" x14ac:dyDescent="0.25">
      <c r="D267" s="147"/>
      <c r="E267" s="148"/>
    </row>
    <row r="268" spans="4:5" x14ac:dyDescent="0.25">
      <c r="D268" s="147"/>
      <c r="E268" s="148"/>
    </row>
    <row r="269" spans="4:5" x14ac:dyDescent="0.25">
      <c r="D269" s="147"/>
      <c r="E269" s="148"/>
    </row>
    <row r="270" spans="4:5" x14ac:dyDescent="0.25">
      <c r="D270" s="147"/>
      <c r="E270" s="148"/>
    </row>
    <row r="271" spans="4:5" x14ac:dyDescent="0.25">
      <c r="D271" s="147"/>
      <c r="E271" s="148"/>
    </row>
    <row r="272" spans="4:5" x14ac:dyDescent="0.25">
      <c r="D272" s="147"/>
      <c r="E272" s="148"/>
    </row>
    <row r="273" spans="4:5" x14ac:dyDescent="0.25">
      <c r="D273" s="147"/>
      <c r="E273" s="148"/>
    </row>
    <row r="274" spans="4:5" x14ac:dyDescent="0.25">
      <c r="D274" s="147"/>
      <c r="E274" s="148"/>
    </row>
    <row r="275" spans="4:5" x14ac:dyDescent="0.25">
      <c r="D275" s="147"/>
      <c r="E275" s="148"/>
    </row>
    <row r="276" spans="4:5" x14ac:dyDescent="0.25">
      <c r="D276" s="147"/>
      <c r="E276" s="148"/>
    </row>
    <row r="277" spans="4:5" x14ac:dyDescent="0.25">
      <c r="D277" s="147"/>
      <c r="E277" s="148"/>
    </row>
    <row r="278" spans="4:5" x14ac:dyDescent="0.25">
      <c r="D278" s="147"/>
      <c r="E278" s="148"/>
    </row>
    <row r="279" spans="4:5" x14ac:dyDescent="0.25">
      <c r="D279" s="147"/>
      <c r="E279" s="148"/>
    </row>
    <row r="280" spans="4:5" x14ac:dyDescent="0.25">
      <c r="D280" s="147"/>
      <c r="E280" s="148"/>
    </row>
    <row r="281" spans="4:5" x14ac:dyDescent="0.25">
      <c r="D281" s="147"/>
      <c r="E281" s="148"/>
    </row>
    <row r="282" spans="4:5" x14ac:dyDescent="0.25">
      <c r="D282" s="147"/>
      <c r="E282" s="148"/>
    </row>
    <row r="283" spans="4:5" x14ac:dyDescent="0.25">
      <c r="D283" s="147"/>
      <c r="E283" s="148"/>
    </row>
    <row r="284" spans="4:5" x14ac:dyDescent="0.25">
      <c r="D284" s="147"/>
      <c r="E284" s="148"/>
    </row>
    <row r="285" spans="4:5" x14ac:dyDescent="0.25">
      <c r="D285" s="147"/>
      <c r="E285" s="148"/>
    </row>
    <row r="286" spans="4:5" x14ac:dyDescent="0.25">
      <c r="D286" s="147"/>
      <c r="E286" s="148"/>
    </row>
    <row r="287" spans="4:5" x14ac:dyDescent="0.25">
      <c r="D287" s="147"/>
      <c r="E287" s="148"/>
    </row>
    <row r="288" spans="4:5" x14ac:dyDescent="0.25">
      <c r="D288" s="147"/>
      <c r="E288" s="148"/>
    </row>
    <row r="289" spans="4:5" x14ac:dyDescent="0.25">
      <c r="D289" s="147"/>
      <c r="E289" s="148"/>
    </row>
    <row r="290" spans="4:5" x14ac:dyDescent="0.25">
      <c r="D290" s="147"/>
      <c r="E290" s="148"/>
    </row>
    <row r="291" spans="4:5" x14ac:dyDescent="0.25">
      <c r="D291" s="147"/>
      <c r="E291" s="148"/>
    </row>
    <row r="292" spans="4:5" x14ac:dyDescent="0.25">
      <c r="D292" s="147"/>
      <c r="E292" s="148"/>
    </row>
    <row r="293" spans="4:5" x14ac:dyDescent="0.25">
      <c r="D293" s="147"/>
      <c r="E293" s="148"/>
    </row>
    <row r="294" spans="4:5" x14ac:dyDescent="0.25">
      <c r="D294" s="147"/>
      <c r="E294" s="148"/>
    </row>
    <row r="295" spans="4:5" x14ac:dyDescent="0.25">
      <c r="D295" s="147"/>
      <c r="E295" s="148"/>
    </row>
    <row r="296" spans="4:5" x14ac:dyDescent="0.25">
      <c r="D296" s="147"/>
      <c r="E296" s="148"/>
    </row>
    <row r="297" spans="4:5" x14ac:dyDescent="0.25">
      <c r="D297" s="147"/>
      <c r="E297" s="148"/>
    </row>
    <row r="298" spans="4:5" x14ac:dyDescent="0.25">
      <c r="D298" s="147"/>
      <c r="E298" s="148"/>
    </row>
    <row r="299" spans="4:5" x14ac:dyDescent="0.25">
      <c r="D299" s="147"/>
      <c r="E299" s="148"/>
    </row>
    <row r="300" spans="4:5" x14ac:dyDescent="0.25">
      <c r="D300" s="147"/>
      <c r="E300" s="148"/>
    </row>
    <row r="301" spans="4:5" x14ac:dyDescent="0.25">
      <c r="D301" s="147"/>
      <c r="E301" s="148"/>
    </row>
    <row r="302" spans="4:5" x14ac:dyDescent="0.25">
      <c r="D302" s="147"/>
      <c r="E302" s="148"/>
    </row>
    <row r="303" spans="4:5" x14ac:dyDescent="0.25">
      <c r="D303" s="147"/>
      <c r="E303" s="148"/>
    </row>
    <row r="304" spans="4:5" x14ac:dyDescent="0.25">
      <c r="D304" s="147"/>
      <c r="E304" s="148"/>
    </row>
    <row r="305" spans="4:5" x14ac:dyDescent="0.25">
      <c r="D305" s="147"/>
      <c r="E305" s="148"/>
    </row>
    <row r="306" spans="4:5" x14ac:dyDescent="0.25">
      <c r="D306" s="147"/>
      <c r="E306" s="148"/>
    </row>
    <row r="307" spans="4:5" x14ac:dyDescent="0.25">
      <c r="D307" s="147"/>
      <c r="E307" s="148"/>
    </row>
    <row r="308" spans="4:5" x14ac:dyDescent="0.25">
      <c r="D308" s="147"/>
      <c r="E308" s="148"/>
    </row>
    <row r="309" spans="4:5" x14ac:dyDescent="0.25">
      <c r="D309" s="147"/>
      <c r="E309" s="148"/>
    </row>
    <row r="310" spans="4:5" x14ac:dyDescent="0.25">
      <c r="D310" s="147"/>
      <c r="E310" s="148"/>
    </row>
    <row r="311" spans="4:5" x14ac:dyDescent="0.25">
      <c r="D311" s="147"/>
      <c r="E311" s="148"/>
    </row>
    <row r="312" spans="4:5" x14ac:dyDescent="0.25">
      <c r="D312" s="147"/>
      <c r="E312" s="148"/>
    </row>
    <row r="313" spans="4:5" x14ac:dyDescent="0.25">
      <c r="D313" s="147"/>
      <c r="E313" s="148"/>
    </row>
    <row r="314" spans="4:5" x14ac:dyDescent="0.25">
      <c r="D314" s="147"/>
      <c r="E314" s="148"/>
    </row>
    <row r="315" spans="4:5" x14ac:dyDescent="0.25">
      <c r="D315" s="147"/>
      <c r="E315" s="148"/>
    </row>
    <row r="316" spans="4:5" x14ac:dyDescent="0.25">
      <c r="D316" s="147"/>
      <c r="E316" s="148"/>
    </row>
    <row r="317" spans="4:5" x14ac:dyDescent="0.25">
      <c r="D317" s="147"/>
      <c r="E317" s="148"/>
    </row>
    <row r="318" spans="4:5" x14ac:dyDescent="0.25">
      <c r="D318" s="147"/>
      <c r="E318" s="148"/>
    </row>
    <row r="319" spans="4:5" x14ac:dyDescent="0.25">
      <c r="D319" s="147"/>
      <c r="E319" s="148"/>
    </row>
    <row r="320" spans="4:5" x14ac:dyDescent="0.25">
      <c r="D320" s="147"/>
      <c r="E320" s="148"/>
    </row>
    <row r="321" spans="4:5" x14ac:dyDescent="0.25">
      <c r="D321" s="147"/>
      <c r="E321" s="148"/>
    </row>
    <row r="322" spans="4:5" x14ac:dyDescent="0.25">
      <c r="D322" s="147"/>
      <c r="E322" s="148"/>
    </row>
    <row r="323" spans="4:5" x14ac:dyDescent="0.25">
      <c r="D323" s="147"/>
      <c r="E323" s="148"/>
    </row>
    <row r="324" spans="4:5" x14ac:dyDescent="0.25">
      <c r="D324" s="147"/>
      <c r="E324" s="148"/>
    </row>
    <row r="325" spans="4:5" x14ac:dyDescent="0.25">
      <c r="D325" s="147"/>
      <c r="E325" s="148"/>
    </row>
    <row r="326" spans="4:5" x14ac:dyDescent="0.25">
      <c r="D326" s="147"/>
      <c r="E326" s="148"/>
    </row>
    <row r="327" spans="4:5" x14ac:dyDescent="0.25">
      <c r="D327" s="147"/>
      <c r="E327" s="148"/>
    </row>
    <row r="328" spans="4:5" x14ac:dyDescent="0.25">
      <c r="D328" s="147"/>
      <c r="E328" s="148"/>
    </row>
    <row r="329" spans="4:5" x14ac:dyDescent="0.25">
      <c r="D329" s="147"/>
      <c r="E329" s="148"/>
    </row>
    <row r="330" spans="4:5" x14ac:dyDescent="0.25">
      <c r="D330" s="147"/>
      <c r="E330" s="148"/>
    </row>
    <row r="331" spans="4:5" x14ac:dyDescent="0.25">
      <c r="D331" s="147"/>
      <c r="E331" s="148"/>
    </row>
    <row r="332" spans="4:5" x14ac:dyDescent="0.25">
      <c r="D332" s="147"/>
      <c r="E332" s="148"/>
    </row>
    <row r="333" spans="4:5" x14ac:dyDescent="0.25">
      <c r="D333" s="147"/>
      <c r="E333" s="148"/>
    </row>
    <row r="334" spans="4:5" x14ac:dyDescent="0.25">
      <c r="D334" s="147"/>
      <c r="E334" s="148"/>
    </row>
    <row r="335" spans="4:5" x14ac:dyDescent="0.25">
      <c r="D335" s="147"/>
      <c r="E335" s="148"/>
    </row>
    <row r="336" spans="4:5" x14ac:dyDescent="0.25">
      <c r="D336" s="147"/>
      <c r="E336" s="148"/>
    </row>
    <row r="337" spans="4:5" x14ac:dyDescent="0.25">
      <c r="D337" s="147"/>
      <c r="E337" s="148"/>
    </row>
    <row r="338" spans="4:5" x14ac:dyDescent="0.25">
      <c r="D338" s="147"/>
      <c r="E338" s="148"/>
    </row>
    <row r="339" spans="4:5" x14ac:dyDescent="0.25">
      <c r="D339" s="147"/>
      <c r="E339" s="148"/>
    </row>
    <row r="340" spans="4:5" x14ac:dyDescent="0.25">
      <c r="D340" s="147"/>
      <c r="E340" s="148"/>
    </row>
    <row r="341" spans="4:5" x14ac:dyDescent="0.25">
      <c r="D341" s="147"/>
      <c r="E341" s="148"/>
    </row>
    <row r="342" spans="4:5" x14ac:dyDescent="0.25">
      <c r="D342" s="147"/>
      <c r="E342" s="148"/>
    </row>
    <row r="343" spans="4:5" x14ac:dyDescent="0.25">
      <c r="D343" s="147"/>
      <c r="E343" s="148"/>
    </row>
    <row r="344" spans="4:5" x14ac:dyDescent="0.25">
      <c r="D344" s="147"/>
      <c r="E344" s="148"/>
    </row>
    <row r="345" spans="4:5" x14ac:dyDescent="0.25">
      <c r="D345" s="147"/>
      <c r="E345" s="148"/>
    </row>
    <row r="346" spans="4:5" x14ac:dyDescent="0.25">
      <c r="D346" s="147"/>
      <c r="E346" s="148"/>
    </row>
    <row r="347" spans="4:5" x14ac:dyDescent="0.25">
      <c r="D347" s="147"/>
      <c r="E347" s="148"/>
    </row>
    <row r="348" spans="4:5" x14ac:dyDescent="0.25">
      <c r="D348" s="147"/>
      <c r="E348" s="148"/>
    </row>
    <row r="349" spans="4:5" x14ac:dyDescent="0.25">
      <c r="D349" s="147"/>
      <c r="E349" s="148"/>
    </row>
    <row r="350" spans="4:5" x14ac:dyDescent="0.25">
      <c r="D350" s="147"/>
      <c r="E350" s="148"/>
    </row>
    <row r="351" spans="4:5" x14ac:dyDescent="0.25">
      <c r="D351" s="147"/>
      <c r="E351" s="148"/>
    </row>
    <row r="352" spans="4:5" x14ac:dyDescent="0.25">
      <c r="D352" s="147"/>
      <c r="E352" s="148"/>
    </row>
    <row r="353" spans="4:5" x14ac:dyDescent="0.25">
      <c r="D353" s="147"/>
      <c r="E353" s="148"/>
    </row>
    <row r="354" spans="4:5" x14ac:dyDescent="0.25">
      <c r="D354" s="147"/>
      <c r="E354" s="148"/>
    </row>
    <row r="355" spans="4:5" x14ac:dyDescent="0.25">
      <c r="D355" s="147"/>
      <c r="E355" s="148"/>
    </row>
    <row r="356" spans="4:5" x14ac:dyDescent="0.25">
      <c r="D356" s="147"/>
      <c r="E356" s="148"/>
    </row>
    <row r="357" spans="4:5" x14ac:dyDescent="0.25">
      <c r="D357" s="147"/>
      <c r="E357" s="148"/>
    </row>
    <row r="358" spans="4:5" x14ac:dyDescent="0.25">
      <c r="D358" s="147"/>
      <c r="E358" s="148"/>
    </row>
    <row r="359" spans="4:5" x14ac:dyDescent="0.25">
      <c r="D359" s="147"/>
      <c r="E359" s="148"/>
    </row>
    <row r="360" spans="4:5" x14ac:dyDescent="0.25">
      <c r="D360" s="147"/>
      <c r="E360" s="148"/>
    </row>
    <row r="361" spans="4:5" x14ac:dyDescent="0.25">
      <c r="D361" s="147"/>
      <c r="E361" s="148"/>
    </row>
    <row r="362" spans="4:5" x14ac:dyDescent="0.25">
      <c r="D362" s="147"/>
      <c r="E362" s="148"/>
    </row>
    <row r="363" spans="4:5" x14ac:dyDescent="0.25">
      <c r="D363" s="147"/>
      <c r="E363" s="148"/>
    </row>
    <row r="364" spans="4:5" x14ac:dyDescent="0.25">
      <c r="D364" s="147"/>
      <c r="E364" s="148"/>
    </row>
    <row r="365" spans="4:5" x14ac:dyDescent="0.25">
      <c r="D365" s="147"/>
      <c r="E365" s="148"/>
    </row>
    <row r="366" spans="4:5" x14ac:dyDescent="0.25">
      <c r="D366" s="147"/>
      <c r="E366" s="148"/>
    </row>
    <row r="367" spans="4:5" x14ac:dyDescent="0.25">
      <c r="D367" s="147"/>
      <c r="E367" s="148"/>
    </row>
    <row r="368" spans="4:5" x14ac:dyDescent="0.25">
      <c r="D368" s="147"/>
      <c r="E368" s="148"/>
    </row>
    <row r="369" spans="4:5" x14ac:dyDescent="0.25">
      <c r="D369" s="147"/>
      <c r="E369" s="148"/>
    </row>
    <row r="370" spans="4:5" x14ac:dyDescent="0.25">
      <c r="D370" s="147"/>
      <c r="E370" s="148"/>
    </row>
    <row r="371" spans="4:5" x14ac:dyDescent="0.25">
      <c r="D371" s="147"/>
      <c r="E371" s="148"/>
    </row>
    <row r="372" spans="4:5" x14ac:dyDescent="0.25">
      <c r="D372" s="147"/>
      <c r="E372" s="148"/>
    </row>
    <row r="373" spans="4:5" x14ac:dyDescent="0.25">
      <c r="D373" s="147"/>
      <c r="E373" s="148"/>
    </row>
    <row r="374" spans="4:5" x14ac:dyDescent="0.25">
      <c r="D374" s="147"/>
      <c r="E374" s="148"/>
    </row>
    <row r="375" spans="4:5" x14ac:dyDescent="0.25">
      <c r="D375" s="147"/>
      <c r="E375" s="148"/>
    </row>
    <row r="376" spans="4:5" x14ac:dyDescent="0.25">
      <c r="D376" s="147"/>
      <c r="E376" s="148"/>
    </row>
    <row r="377" spans="4:5" x14ac:dyDescent="0.25">
      <c r="D377" s="147"/>
      <c r="E377" s="148"/>
    </row>
    <row r="378" spans="4:5" x14ac:dyDescent="0.25">
      <c r="D378" s="147"/>
      <c r="E378" s="148"/>
    </row>
    <row r="379" spans="4:5" x14ac:dyDescent="0.25">
      <c r="D379" s="147"/>
      <c r="E379" s="148"/>
    </row>
    <row r="380" spans="4:5" x14ac:dyDescent="0.25">
      <c r="D380" s="147"/>
      <c r="E380" s="148"/>
    </row>
    <row r="381" spans="4:5" x14ac:dyDescent="0.25">
      <c r="D381" s="147"/>
      <c r="E381" s="148"/>
    </row>
    <row r="382" spans="4:5" x14ac:dyDescent="0.25">
      <c r="D382" s="147"/>
      <c r="E382" s="148"/>
    </row>
    <row r="383" spans="4:5" x14ac:dyDescent="0.25">
      <c r="D383" s="147"/>
      <c r="E383" s="148"/>
    </row>
    <row r="384" spans="4:5" x14ac:dyDescent="0.25">
      <c r="D384" s="147"/>
      <c r="E384" s="148"/>
    </row>
    <row r="385" spans="4:5" x14ac:dyDescent="0.25">
      <c r="D385" s="147"/>
      <c r="E385" s="148"/>
    </row>
    <row r="386" spans="4:5" x14ac:dyDescent="0.25">
      <c r="D386" s="147"/>
      <c r="E386" s="148"/>
    </row>
    <row r="387" spans="4:5" x14ac:dyDescent="0.25">
      <c r="D387" s="147"/>
      <c r="E387" s="148"/>
    </row>
    <row r="388" spans="4:5" x14ac:dyDescent="0.25">
      <c r="D388" s="147"/>
      <c r="E388" s="148"/>
    </row>
    <row r="389" spans="4:5" x14ac:dyDescent="0.25">
      <c r="D389" s="147"/>
      <c r="E389" s="148"/>
    </row>
    <row r="390" spans="4:5" x14ac:dyDescent="0.25">
      <c r="D390" s="147"/>
      <c r="E390" s="148"/>
    </row>
    <row r="391" spans="4:5" x14ac:dyDescent="0.25">
      <c r="D391" s="147"/>
      <c r="E391" s="148"/>
    </row>
    <row r="392" spans="4:5" x14ac:dyDescent="0.25">
      <c r="D392" s="147"/>
      <c r="E392" s="148"/>
    </row>
    <row r="393" spans="4:5" x14ac:dyDescent="0.25">
      <c r="D393" s="147"/>
      <c r="E393" s="148"/>
    </row>
    <row r="394" spans="4:5" x14ac:dyDescent="0.25">
      <c r="D394" s="147"/>
      <c r="E394" s="148"/>
    </row>
    <row r="395" spans="4:5" x14ac:dyDescent="0.25">
      <c r="D395" s="147"/>
      <c r="E395" s="148"/>
    </row>
    <row r="396" spans="4:5" x14ac:dyDescent="0.25">
      <c r="D396" s="147"/>
      <c r="E396" s="148"/>
    </row>
    <row r="397" spans="4:5" x14ac:dyDescent="0.25">
      <c r="D397" s="147"/>
      <c r="E397" s="148"/>
    </row>
    <row r="398" spans="4:5" x14ac:dyDescent="0.25">
      <c r="D398" s="147"/>
      <c r="E398" s="148"/>
    </row>
    <row r="399" spans="4:5" x14ac:dyDescent="0.25">
      <c r="D399" s="147"/>
      <c r="E399" s="148"/>
    </row>
    <row r="400" spans="4:5" x14ac:dyDescent="0.25">
      <c r="D400" s="147"/>
      <c r="E400" s="148"/>
    </row>
    <row r="401" spans="4:5" x14ac:dyDescent="0.25">
      <c r="D401" s="147"/>
      <c r="E401" s="148"/>
    </row>
    <row r="402" spans="4:5" x14ac:dyDescent="0.25">
      <c r="D402" s="147"/>
      <c r="E402" s="148"/>
    </row>
    <row r="403" spans="4:5" x14ac:dyDescent="0.25">
      <c r="D403" s="147"/>
      <c r="E403" s="148"/>
    </row>
    <row r="404" spans="4:5" x14ac:dyDescent="0.25">
      <c r="D404" s="147"/>
      <c r="E404" s="148"/>
    </row>
    <row r="405" spans="4:5" x14ac:dyDescent="0.25">
      <c r="D405" s="147"/>
      <c r="E405" s="148"/>
    </row>
    <row r="406" spans="4:5" x14ac:dyDescent="0.25">
      <c r="D406" s="147"/>
      <c r="E406" s="148"/>
    </row>
    <row r="407" spans="4:5" x14ac:dyDescent="0.25">
      <c r="D407" s="147"/>
      <c r="E407" s="148"/>
    </row>
    <row r="408" spans="4:5" x14ac:dyDescent="0.25">
      <c r="D408" s="147"/>
      <c r="E408" s="148"/>
    </row>
    <row r="409" spans="4:5" x14ac:dyDescent="0.25">
      <c r="D409" s="147"/>
      <c r="E409" s="148"/>
    </row>
    <row r="410" spans="4:5" x14ac:dyDescent="0.25">
      <c r="D410" s="147"/>
      <c r="E410" s="148"/>
    </row>
    <row r="411" spans="4:5" x14ac:dyDescent="0.25">
      <c r="D411" s="147"/>
      <c r="E411" s="148"/>
    </row>
    <row r="412" spans="4:5" x14ac:dyDescent="0.25">
      <c r="D412" s="147"/>
      <c r="E412" s="148"/>
    </row>
    <row r="413" spans="4:5" x14ac:dyDescent="0.25">
      <c r="D413" s="147"/>
      <c r="E413" s="148"/>
    </row>
    <row r="414" spans="4:5" x14ac:dyDescent="0.25">
      <c r="D414" s="147"/>
      <c r="E414" s="148"/>
    </row>
    <row r="415" spans="4:5" x14ac:dyDescent="0.25">
      <c r="D415" s="147"/>
      <c r="E415" s="148"/>
    </row>
    <row r="416" spans="4:5" x14ac:dyDescent="0.25">
      <c r="D416" s="147"/>
      <c r="E416" s="148"/>
    </row>
    <row r="417" spans="4:5" x14ac:dyDescent="0.25">
      <c r="D417" s="147"/>
      <c r="E417" s="148"/>
    </row>
    <row r="418" spans="4:5" x14ac:dyDescent="0.25">
      <c r="D418" s="147"/>
      <c r="E418" s="148"/>
    </row>
    <row r="419" spans="4:5" x14ac:dyDescent="0.25">
      <c r="D419" s="147"/>
      <c r="E419" s="148"/>
    </row>
    <row r="420" spans="4:5" x14ac:dyDescent="0.25">
      <c r="D420" s="147"/>
      <c r="E420" s="148"/>
    </row>
    <row r="421" spans="4:5" x14ac:dyDescent="0.25">
      <c r="D421" s="147"/>
      <c r="E421" s="148"/>
    </row>
    <row r="422" spans="4:5" x14ac:dyDescent="0.25">
      <c r="D422" s="147"/>
      <c r="E422" s="148"/>
    </row>
    <row r="423" spans="4:5" x14ac:dyDescent="0.25">
      <c r="D423" s="147"/>
      <c r="E423" s="148"/>
    </row>
    <row r="424" spans="4:5" x14ac:dyDescent="0.25">
      <c r="D424" s="147"/>
      <c r="E424" s="148"/>
    </row>
    <row r="425" spans="4:5" x14ac:dyDescent="0.25">
      <c r="D425" s="147"/>
      <c r="E425" s="148"/>
    </row>
    <row r="426" spans="4:5" x14ac:dyDescent="0.25">
      <c r="D426" s="147"/>
      <c r="E426" s="148"/>
    </row>
    <row r="427" spans="4:5" x14ac:dyDescent="0.25">
      <c r="D427" s="147"/>
      <c r="E427" s="148"/>
    </row>
    <row r="428" spans="4:5" x14ac:dyDescent="0.25">
      <c r="D428" s="147"/>
      <c r="E428" s="148"/>
    </row>
    <row r="429" spans="4:5" x14ac:dyDescent="0.25">
      <c r="D429" s="147"/>
      <c r="E429" s="148"/>
    </row>
    <row r="430" spans="4:5" x14ac:dyDescent="0.25">
      <c r="D430" s="147"/>
      <c r="E430" s="148"/>
    </row>
    <row r="431" spans="4:5" x14ac:dyDescent="0.25">
      <c r="D431" s="147"/>
      <c r="E431" s="148"/>
    </row>
    <row r="432" spans="4:5" x14ac:dyDescent="0.25">
      <c r="D432" s="147"/>
      <c r="E432" s="148"/>
    </row>
    <row r="433" spans="4:5" x14ac:dyDescent="0.25">
      <c r="D433" s="147"/>
      <c r="E433" s="148"/>
    </row>
    <row r="434" spans="4:5" x14ac:dyDescent="0.25">
      <c r="D434" s="147"/>
      <c r="E434" s="148"/>
    </row>
    <row r="435" spans="4:5" x14ac:dyDescent="0.25">
      <c r="D435" s="147"/>
      <c r="E435" s="148"/>
    </row>
    <row r="436" spans="4:5" x14ac:dyDescent="0.25">
      <c r="D436" s="147"/>
      <c r="E436" s="148"/>
    </row>
    <row r="437" spans="4:5" x14ac:dyDescent="0.25">
      <c r="D437" s="147"/>
      <c r="E437" s="148"/>
    </row>
    <row r="438" spans="4:5" x14ac:dyDescent="0.25">
      <c r="D438" s="147"/>
      <c r="E438" s="148"/>
    </row>
    <row r="439" spans="4:5" x14ac:dyDescent="0.25">
      <c r="D439" s="147"/>
      <c r="E439" s="148"/>
    </row>
    <row r="440" spans="4:5" x14ac:dyDescent="0.25">
      <c r="D440" s="147"/>
      <c r="E440" s="148"/>
    </row>
    <row r="441" spans="4:5" x14ac:dyDescent="0.25">
      <c r="D441" s="147"/>
      <c r="E441" s="148"/>
    </row>
    <row r="442" spans="4:5" x14ac:dyDescent="0.25">
      <c r="D442" s="147"/>
      <c r="E442" s="148"/>
    </row>
    <row r="443" spans="4:5" x14ac:dyDescent="0.25">
      <c r="D443" s="147"/>
      <c r="E443" s="148"/>
    </row>
    <row r="444" spans="4:5" x14ac:dyDescent="0.25">
      <c r="D444" s="147"/>
      <c r="E444" s="148"/>
    </row>
    <row r="445" spans="4:5" x14ac:dyDescent="0.25">
      <c r="D445" s="147"/>
      <c r="E445" s="148"/>
    </row>
    <row r="446" spans="4:5" x14ac:dyDescent="0.25">
      <c r="D446" s="147"/>
      <c r="E446" s="148"/>
    </row>
    <row r="447" spans="4:5" x14ac:dyDescent="0.25">
      <c r="D447" s="147"/>
      <c r="E447" s="148"/>
    </row>
    <row r="448" spans="4:5" x14ac:dyDescent="0.25">
      <c r="D448" s="147"/>
      <c r="E448" s="148"/>
    </row>
    <row r="449" spans="4:5" x14ac:dyDescent="0.25">
      <c r="D449" s="147"/>
      <c r="E449" s="148"/>
    </row>
    <row r="450" spans="4:5" x14ac:dyDescent="0.25">
      <c r="D450" s="147"/>
      <c r="E450" s="148"/>
    </row>
    <row r="451" spans="4:5" x14ac:dyDescent="0.25">
      <c r="D451" s="147"/>
      <c r="E451" s="148"/>
    </row>
    <row r="452" spans="4:5" x14ac:dyDescent="0.25">
      <c r="D452" s="147"/>
      <c r="E452" s="148"/>
    </row>
    <row r="453" spans="4:5" x14ac:dyDescent="0.25">
      <c r="D453" s="147"/>
      <c r="E453" s="148"/>
    </row>
    <row r="454" spans="4:5" x14ac:dyDescent="0.25">
      <c r="D454" s="147"/>
      <c r="E454" s="148"/>
    </row>
    <row r="455" spans="4:5" x14ac:dyDescent="0.25">
      <c r="D455" s="147"/>
      <c r="E455" s="148"/>
    </row>
    <row r="456" spans="4:5" x14ac:dyDescent="0.25">
      <c r="D456" s="147"/>
      <c r="E456" s="148"/>
    </row>
    <row r="457" spans="4:5" x14ac:dyDescent="0.25">
      <c r="D457" s="147"/>
      <c r="E457" s="148"/>
    </row>
    <row r="458" spans="4:5" x14ac:dyDescent="0.25">
      <c r="D458" s="147"/>
      <c r="E458" s="148"/>
    </row>
    <row r="459" spans="4:5" x14ac:dyDescent="0.25">
      <c r="D459" s="147"/>
      <c r="E459" s="148"/>
    </row>
    <row r="460" spans="4:5" x14ac:dyDescent="0.25">
      <c r="D460" s="147"/>
      <c r="E460" s="148"/>
    </row>
    <row r="461" spans="4:5" x14ac:dyDescent="0.25">
      <c r="D461" s="147"/>
      <c r="E461" s="148"/>
    </row>
    <row r="462" spans="4:5" x14ac:dyDescent="0.25">
      <c r="D462" s="147"/>
      <c r="E462" s="148"/>
    </row>
    <row r="463" spans="4:5" x14ac:dyDescent="0.25">
      <c r="D463" s="147"/>
      <c r="E463" s="148"/>
    </row>
    <row r="464" spans="4:5" x14ac:dyDescent="0.25">
      <c r="D464" s="147"/>
      <c r="E464" s="148"/>
    </row>
    <row r="465" spans="4:5" x14ac:dyDescent="0.25">
      <c r="D465" s="147"/>
      <c r="E465" s="148"/>
    </row>
    <row r="466" spans="4:5" x14ac:dyDescent="0.25">
      <c r="D466" s="147"/>
      <c r="E466" s="148"/>
    </row>
    <row r="467" spans="4:5" x14ac:dyDescent="0.25">
      <c r="D467" s="147"/>
      <c r="E467" s="148"/>
    </row>
    <row r="468" spans="4:5" x14ac:dyDescent="0.25">
      <c r="D468" s="147"/>
      <c r="E468" s="148"/>
    </row>
    <row r="469" spans="4:5" x14ac:dyDescent="0.25">
      <c r="D469" s="147"/>
      <c r="E469" s="148"/>
    </row>
    <row r="470" spans="4:5" x14ac:dyDescent="0.25">
      <c r="D470" s="147"/>
      <c r="E470" s="148"/>
    </row>
    <row r="471" spans="4:5" x14ac:dyDescent="0.25">
      <c r="D471" s="147"/>
      <c r="E471" s="148"/>
    </row>
    <row r="472" spans="4:5" x14ac:dyDescent="0.25">
      <c r="D472" s="147"/>
      <c r="E472" s="148"/>
    </row>
    <row r="473" spans="4:5" x14ac:dyDescent="0.25">
      <c r="D473" s="147"/>
      <c r="E473" s="148"/>
    </row>
    <row r="474" spans="4:5" x14ac:dyDescent="0.25">
      <c r="D474" s="147"/>
      <c r="E474" s="148"/>
    </row>
    <row r="475" spans="4:5" x14ac:dyDescent="0.25">
      <c r="D475" s="147"/>
      <c r="E475" s="148"/>
    </row>
    <row r="476" spans="4:5" x14ac:dyDescent="0.25">
      <c r="D476" s="147"/>
      <c r="E476" s="148"/>
    </row>
    <row r="477" spans="4:5" x14ac:dyDescent="0.25">
      <c r="D477" s="147"/>
      <c r="E477" s="148"/>
    </row>
    <row r="478" spans="4:5" x14ac:dyDescent="0.25">
      <c r="D478" s="147"/>
      <c r="E478" s="148"/>
    </row>
    <row r="479" spans="4:5" x14ac:dyDescent="0.25">
      <c r="D479" s="147"/>
      <c r="E479" s="148"/>
    </row>
    <row r="480" spans="4:5" x14ac:dyDescent="0.25">
      <c r="D480" s="147"/>
      <c r="E480" s="148"/>
    </row>
    <row r="481" spans="4:5" x14ac:dyDescent="0.25">
      <c r="D481" s="147"/>
      <c r="E481" s="148"/>
    </row>
    <row r="482" spans="4:5" x14ac:dyDescent="0.25">
      <c r="D482" s="147"/>
      <c r="E482" s="148"/>
    </row>
    <row r="483" spans="4:5" x14ac:dyDescent="0.25">
      <c r="D483" s="147"/>
      <c r="E483" s="148"/>
    </row>
    <row r="484" spans="4:5" x14ac:dyDescent="0.25">
      <c r="D484" s="147"/>
      <c r="E484" s="148"/>
    </row>
    <row r="485" spans="4:5" x14ac:dyDescent="0.25">
      <c r="D485" s="147"/>
      <c r="E485" s="148"/>
    </row>
    <row r="486" spans="4:5" x14ac:dyDescent="0.25">
      <c r="D486" s="147"/>
      <c r="E486" s="148"/>
    </row>
    <row r="487" spans="4:5" x14ac:dyDescent="0.25">
      <c r="D487" s="147"/>
      <c r="E487" s="148"/>
    </row>
    <row r="488" spans="4:5" x14ac:dyDescent="0.25">
      <c r="D488" s="147"/>
      <c r="E488" s="148"/>
    </row>
    <row r="489" spans="4:5" x14ac:dyDescent="0.25">
      <c r="D489" s="147"/>
      <c r="E489" s="148"/>
    </row>
    <row r="490" spans="4:5" x14ac:dyDescent="0.25">
      <c r="D490" s="147"/>
      <c r="E490" s="148"/>
    </row>
    <row r="491" spans="4:5" x14ac:dyDescent="0.25">
      <c r="D491" s="147"/>
      <c r="E491" s="148"/>
    </row>
    <row r="492" spans="4:5" x14ac:dyDescent="0.25">
      <c r="D492" s="147"/>
      <c r="E492" s="148"/>
    </row>
    <row r="493" spans="4:5" x14ac:dyDescent="0.25">
      <c r="D493" s="147"/>
      <c r="E493" s="148"/>
    </row>
    <row r="494" spans="4:5" x14ac:dyDescent="0.25">
      <c r="D494" s="147"/>
      <c r="E494" s="148"/>
    </row>
    <row r="495" spans="4:5" x14ac:dyDescent="0.25">
      <c r="D495" s="147"/>
      <c r="E495" s="148"/>
    </row>
    <row r="496" spans="4:5" x14ac:dyDescent="0.25">
      <c r="D496" s="147"/>
      <c r="E496" s="148"/>
    </row>
    <row r="497" spans="4:5" x14ac:dyDescent="0.25">
      <c r="D497" s="147"/>
      <c r="E497" s="148"/>
    </row>
    <row r="498" spans="4:5" x14ac:dyDescent="0.25">
      <c r="D498" s="147"/>
      <c r="E498" s="148"/>
    </row>
    <row r="499" spans="4:5" x14ac:dyDescent="0.25">
      <c r="D499" s="147"/>
      <c r="E499" s="148"/>
    </row>
    <row r="500" spans="4:5" x14ac:dyDescent="0.25">
      <c r="D500" s="147"/>
      <c r="E500" s="148"/>
    </row>
    <row r="501" spans="4:5" x14ac:dyDescent="0.25">
      <c r="D501" s="147"/>
      <c r="E501" s="148"/>
    </row>
    <row r="502" spans="4:5" x14ac:dyDescent="0.25">
      <c r="D502" s="147"/>
      <c r="E502" s="148"/>
    </row>
    <row r="503" spans="4:5" x14ac:dyDescent="0.25">
      <c r="D503" s="147"/>
      <c r="E503" s="148"/>
    </row>
    <row r="504" spans="4:5" x14ac:dyDescent="0.25">
      <c r="D504" s="147"/>
      <c r="E504" s="148"/>
    </row>
    <row r="505" spans="4:5" x14ac:dyDescent="0.25">
      <c r="D505" s="147"/>
      <c r="E505" s="148"/>
    </row>
    <row r="506" spans="4:5" x14ac:dyDescent="0.25">
      <c r="D506" s="147"/>
      <c r="E506" s="148"/>
    </row>
    <row r="507" spans="4:5" x14ac:dyDescent="0.25">
      <c r="D507" s="147"/>
      <c r="E507" s="148"/>
    </row>
    <row r="508" spans="4:5" x14ac:dyDescent="0.25">
      <c r="D508" s="147"/>
      <c r="E508" s="148"/>
    </row>
    <row r="509" spans="4:5" x14ac:dyDescent="0.25">
      <c r="D509" s="147"/>
      <c r="E509" s="148"/>
    </row>
    <row r="510" spans="4:5" x14ac:dyDescent="0.25">
      <c r="D510" s="147"/>
      <c r="E510" s="148"/>
    </row>
    <row r="511" spans="4:5" x14ac:dyDescent="0.25">
      <c r="D511" s="147"/>
      <c r="E511" s="148"/>
    </row>
    <row r="512" spans="4:5" x14ac:dyDescent="0.25">
      <c r="D512" s="147"/>
      <c r="E512" s="148"/>
    </row>
    <row r="513" spans="4:5" x14ac:dyDescent="0.25">
      <c r="D513" s="147"/>
      <c r="E513" s="148"/>
    </row>
    <row r="514" spans="4:5" x14ac:dyDescent="0.25">
      <c r="D514" s="147"/>
      <c r="E514" s="148"/>
    </row>
    <row r="515" spans="4:5" x14ac:dyDescent="0.25">
      <c r="D515" s="147"/>
      <c r="E515" s="148"/>
    </row>
    <row r="516" spans="4:5" x14ac:dyDescent="0.25">
      <c r="D516" s="147"/>
      <c r="E516" s="148"/>
    </row>
    <row r="517" spans="4:5" x14ac:dyDescent="0.25">
      <c r="D517" s="147"/>
      <c r="E517" s="148"/>
    </row>
    <row r="518" spans="4:5" x14ac:dyDescent="0.25">
      <c r="D518" s="147"/>
      <c r="E518" s="148"/>
    </row>
    <row r="519" spans="4:5" x14ac:dyDescent="0.25">
      <c r="D519" s="147"/>
      <c r="E519" s="148"/>
    </row>
    <row r="520" spans="4:5" x14ac:dyDescent="0.25">
      <c r="D520" s="147"/>
      <c r="E520" s="148"/>
    </row>
    <row r="521" spans="4:5" x14ac:dyDescent="0.25">
      <c r="D521" s="147"/>
      <c r="E521" s="148"/>
    </row>
    <row r="522" spans="4:5" x14ac:dyDescent="0.25">
      <c r="D522" s="147"/>
      <c r="E522" s="148"/>
    </row>
    <row r="523" spans="4:5" x14ac:dyDescent="0.25">
      <c r="D523" s="147"/>
      <c r="E523" s="148"/>
    </row>
    <row r="524" spans="4:5" x14ac:dyDescent="0.25">
      <c r="D524" s="147"/>
      <c r="E524" s="148"/>
    </row>
    <row r="525" spans="4:5" x14ac:dyDescent="0.25">
      <c r="D525" s="147"/>
      <c r="E525" s="148"/>
    </row>
    <row r="526" spans="4:5" x14ac:dyDescent="0.25">
      <c r="D526" s="147"/>
      <c r="E526" s="148"/>
    </row>
    <row r="527" spans="4:5" x14ac:dyDescent="0.25">
      <c r="D527" s="147"/>
      <c r="E527" s="148"/>
    </row>
    <row r="528" spans="4:5" x14ac:dyDescent="0.25">
      <c r="D528" s="147"/>
      <c r="E528" s="148"/>
    </row>
    <row r="529" spans="4:5" x14ac:dyDescent="0.25">
      <c r="D529" s="147"/>
      <c r="E529" s="148"/>
    </row>
    <row r="530" spans="4:5" x14ac:dyDescent="0.25">
      <c r="D530" s="147"/>
      <c r="E530" s="148"/>
    </row>
    <row r="531" spans="4:5" x14ac:dyDescent="0.25">
      <c r="D531" s="147"/>
      <c r="E531" s="148"/>
    </row>
    <row r="532" spans="4:5" x14ac:dyDescent="0.25">
      <c r="D532" s="147"/>
      <c r="E532" s="148"/>
    </row>
    <row r="533" spans="4:5" x14ac:dyDescent="0.25">
      <c r="D533" s="147"/>
      <c r="E533" s="148"/>
    </row>
    <row r="534" spans="4:5" x14ac:dyDescent="0.25">
      <c r="D534" s="147"/>
      <c r="E534" s="148"/>
    </row>
    <row r="535" spans="4:5" x14ac:dyDescent="0.25">
      <c r="D535" s="147"/>
      <c r="E535" s="148"/>
    </row>
    <row r="536" spans="4:5" x14ac:dyDescent="0.25">
      <c r="D536" s="147"/>
      <c r="E536" s="148"/>
    </row>
    <row r="537" spans="4:5" x14ac:dyDescent="0.25">
      <c r="D537" s="147"/>
      <c r="E537" s="148"/>
    </row>
    <row r="538" spans="4:5" x14ac:dyDescent="0.25">
      <c r="D538" s="147"/>
      <c r="E538" s="148"/>
    </row>
    <row r="539" spans="4:5" x14ac:dyDescent="0.25">
      <c r="D539" s="147"/>
      <c r="E539" s="148"/>
    </row>
    <row r="540" spans="4:5" x14ac:dyDescent="0.25">
      <c r="D540" s="147"/>
      <c r="E540" s="148"/>
    </row>
    <row r="541" spans="4:5" x14ac:dyDescent="0.25">
      <c r="D541" s="147"/>
      <c r="E541" s="148"/>
    </row>
    <row r="542" spans="4:5" x14ac:dyDescent="0.25">
      <c r="D542" s="147"/>
      <c r="E542" s="148"/>
    </row>
    <row r="543" spans="4:5" x14ac:dyDescent="0.25">
      <c r="D543" s="147"/>
      <c r="E543" s="148"/>
    </row>
    <row r="544" spans="4:5" x14ac:dyDescent="0.25">
      <c r="D544" s="147"/>
      <c r="E544" s="148"/>
    </row>
    <row r="545" spans="4:5" x14ac:dyDescent="0.25">
      <c r="D545" s="147"/>
      <c r="E545" s="148"/>
    </row>
    <row r="546" spans="4:5" x14ac:dyDescent="0.25">
      <c r="D546" s="147"/>
      <c r="E546" s="148"/>
    </row>
    <row r="547" spans="4:5" x14ac:dyDescent="0.25">
      <c r="D547" s="147"/>
      <c r="E547" s="148"/>
    </row>
    <row r="548" spans="4:5" x14ac:dyDescent="0.25">
      <c r="D548" s="147"/>
      <c r="E548" s="148"/>
    </row>
    <row r="549" spans="4:5" x14ac:dyDescent="0.25">
      <c r="D549" s="147"/>
      <c r="E549" s="148"/>
    </row>
    <row r="550" spans="4:5" x14ac:dyDescent="0.25">
      <c r="D550" s="147"/>
      <c r="E550" s="148"/>
    </row>
    <row r="551" spans="4:5" x14ac:dyDescent="0.25">
      <c r="D551" s="147"/>
      <c r="E551" s="148"/>
    </row>
    <row r="552" spans="4:5" x14ac:dyDescent="0.25">
      <c r="D552" s="147"/>
      <c r="E552" s="148"/>
    </row>
    <row r="553" spans="4:5" x14ac:dyDescent="0.25">
      <c r="D553" s="147"/>
      <c r="E553" s="148"/>
    </row>
    <row r="554" spans="4:5" x14ac:dyDescent="0.25">
      <c r="D554" s="147"/>
      <c r="E554" s="148"/>
    </row>
    <row r="555" spans="4:5" x14ac:dyDescent="0.25">
      <c r="D555" s="147"/>
      <c r="E555" s="148"/>
    </row>
    <row r="556" spans="4:5" x14ac:dyDescent="0.25">
      <c r="D556" s="147"/>
      <c r="E556" s="148"/>
    </row>
    <row r="557" spans="4:5" x14ac:dyDescent="0.25">
      <c r="D557" s="147"/>
      <c r="E557" s="148"/>
    </row>
    <row r="558" spans="4:5" x14ac:dyDescent="0.25">
      <c r="D558" s="147"/>
      <c r="E558" s="148"/>
    </row>
    <row r="559" spans="4:5" x14ac:dyDescent="0.25">
      <c r="D559" s="147"/>
      <c r="E559" s="148"/>
    </row>
    <row r="560" spans="4:5" x14ac:dyDescent="0.25">
      <c r="D560" s="147"/>
      <c r="E560" s="148"/>
    </row>
    <row r="561" spans="4:5" x14ac:dyDescent="0.25">
      <c r="D561" s="147"/>
      <c r="E561" s="148"/>
    </row>
    <row r="562" spans="4:5" x14ac:dyDescent="0.25">
      <c r="D562" s="147"/>
      <c r="E562" s="148"/>
    </row>
    <row r="563" spans="4:5" x14ac:dyDescent="0.25">
      <c r="D563" s="147"/>
      <c r="E563" s="148"/>
    </row>
    <row r="564" spans="4:5" x14ac:dyDescent="0.25">
      <c r="D564" s="147"/>
      <c r="E564" s="148"/>
    </row>
    <row r="565" spans="4:5" x14ac:dyDescent="0.25">
      <c r="D565" s="147"/>
      <c r="E565" s="148"/>
    </row>
    <row r="566" spans="4:5" x14ac:dyDescent="0.25">
      <c r="D566" s="147"/>
      <c r="E566" s="148"/>
    </row>
    <row r="567" spans="4:5" x14ac:dyDescent="0.25">
      <c r="D567" s="147"/>
      <c r="E567" s="148"/>
    </row>
    <row r="568" spans="4:5" x14ac:dyDescent="0.25">
      <c r="D568" s="147"/>
      <c r="E568" s="148"/>
    </row>
    <row r="569" spans="4:5" x14ac:dyDescent="0.25">
      <c r="D569" s="147"/>
      <c r="E569" s="148"/>
    </row>
    <row r="570" spans="4:5" x14ac:dyDescent="0.25">
      <c r="D570" s="147"/>
      <c r="E570" s="148"/>
    </row>
    <row r="571" spans="4:5" x14ac:dyDescent="0.25">
      <c r="D571" s="147"/>
      <c r="E571" s="148"/>
    </row>
    <row r="572" spans="4:5" x14ac:dyDescent="0.25">
      <c r="D572" s="147"/>
      <c r="E572" s="148"/>
    </row>
    <row r="573" spans="4:5" x14ac:dyDescent="0.25">
      <c r="D573" s="147"/>
      <c r="E573" s="148"/>
    </row>
    <row r="574" spans="4:5" x14ac:dyDescent="0.25">
      <c r="D574" s="147"/>
      <c r="E574" s="148"/>
    </row>
    <row r="575" spans="4:5" x14ac:dyDescent="0.25">
      <c r="D575" s="147"/>
      <c r="E575" s="148"/>
    </row>
    <row r="576" spans="4:5" x14ac:dyDescent="0.25">
      <c r="D576" s="147"/>
      <c r="E576" s="148"/>
    </row>
    <row r="577" spans="4:5" x14ac:dyDescent="0.25">
      <c r="D577" s="147"/>
      <c r="E577" s="148"/>
    </row>
    <row r="578" spans="4:5" x14ac:dyDescent="0.25">
      <c r="D578" s="147"/>
      <c r="E578" s="148"/>
    </row>
    <row r="579" spans="4:5" x14ac:dyDescent="0.25">
      <c r="D579" s="147"/>
      <c r="E579" s="148"/>
    </row>
    <row r="580" spans="4:5" x14ac:dyDescent="0.25">
      <c r="D580" s="147"/>
      <c r="E580" s="148"/>
    </row>
    <row r="581" spans="4:5" x14ac:dyDescent="0.25">
      <c r="D581" s="147"/>
      <c r="E581" s="148"/>
    </row>
    <row r="582" spans="4:5" x14ac:dyDescent="0.25">
      <c r="D582" s="147"/>
      <c r="E582" s="148"/>
    </row>
    <row r="583" spans="4:5" x14ac:dyDescent="0.25">
      <c r="D583" s="147"/>
      <c r="E583" s="148"/>
    </row>
    <row r="584" spans="4:5" x14ac:dyDescent="0.25">
      <c r="D584" s="147"/>
      <c r="E584" s="148"/>
    </row>
    <row r="585" spans="4:5" x14ac:dyDescent="0.25">
      <c r="D585" s="147"/>
      <c r="E585" s="148"/>
    </row>
    <row r="586" spans="4:5" x14ac:dyDescent="0.25">
      <c r="D586" s="147"/>
      <c r="E586" s="148"/>
    </row>
    <row r="587" spans="4:5" x14ac:dyDescent="0.25">
      <c r="D587" s="147"/>
      <c r="E587" s="148"/>
    </row>
    <row r="588" spans="4:5" x14ac:dyDescent="0.25">
      <c r="D588" s="147"/>
      <c r="E588" s="148"/>
    </row>
    <row r="589" spans="4:5" x14ac:dyDescent="0.25">
      <c r="D589" s="147"/>
      <c r="E589" s="148"/>
    </row>
    <row r="590" spans="4:5" x14ac:dyDescent="0.25">
      <c r="D590" s="147"/>
      <c r="E590" s="148"/>
    </row>
    <row r="591" spans="4:5" x14ac:dyDescent="0.25">
      <c r="D591" s="147"/>
      <c r="E591" s="148"/>
    </row>
    <row r="592" spans="4:5" x14ac:dyDescent="0.25">
      <c r="D592" s="147"/>
      <c r="E592" s="148"/>
    </row>
    <row r="593" spans="4:5" x14ac:dyDescent="0.25">
      <c r="D593" s="147"/>
      <c r="E593" s="148"/>
    </row>
    <row r="594" spans="4:5" x14ac:dyDescent="0.25">
      <c r="D594" s="147"/>
      <c r="E594" s="148"/>
    </row>
    <row r="595" spans="4:5" x14ac:dyDescent="0.25">
      <c r="D595" s="147"/>
      <c r="E595" s="148"/>
    </row>
    <row r="596" spans="4:5" x14ac:dyDescent="0.25">
      <c r="D596" s="147"/>
      <c r="E596" s="148"/>
    </row>
    <row r="597" spans="4:5" x14ac:dyDescent="0.25">
      <c r="D597" s="147"/>
      <c r="E597" s="148"/>
    </row>
    <row r="598" spans="4:5" x14ac:dyDescent="0.25">
      <c r="D598" s="147"/>
      <c r="E598" s="148"/>
    </row>
    <row r="599" spans="4:5" x14ac:dyDescent="0.25">
      <c r="D599" s="147"/>
      <c r="E599" s="148"/>
    </row>
    <row r="600" spans="4:5" x14ac:dyDescent="0.25">
      <c r="D600" s="147"/>
      <c r="E600" s="148"/>
    </row>
    <row r="601" spans="4:5" x14ac:dyDescent="0.25">
      <c r="D601" s="147"/>
      <c r="E601" s="148"/>
    </row>
    <row r="602" spans="4:5" x14ac:dyDescent="0.25">
      <c r="D602" s="147"/>
      <c r="E602" s="148"/>
    </row>
    <row r="603" spans="4:5" x14ac:dyDescent="0.25">
      <c r="D603" s="147"/>
      <c r="E603" s="148"/>
    </row>
    <row r="604" spans="4:5" x14ac:dyDescent="0.25">
      <c r="D604" s="147"/>
      <c r="E604" s="148"/>
    </row>
    <row r="605" spans="4:5" x14ac:dyDescent="0.25">
      <c r="D605" s="147"/>
      <c r="E605" s="148"/>
    </row>
    <row r="606" spans="4:5" x14ac:dyDescent="0.25">
      <c r="D606" s="147"/>
      <c r="E606" s="148"/>
    </row>
    <row r="607" spans="4:5" x14ac:dyDescent="0.25">
      <c r="D607" s="147"/>
      <c r="E607" s="148"/>
    </row>
    <row r="608" spans="4:5" x14ac:dyDescent="0.25">
      <c r="D608" s="147"/>
      <c r="E608" s="148"/>
    </row>
    <row r="609" spans="4:5" x14ac:dyDescent="0.25">
      <c r="D609" s="147"/>
      <c r="E609" s="148"/>
    </row>
    <row r="610" spans="4:5" x14ac:dyDescent="0.25">
      <c r="D610" s="147"/>
      <c r="E610" s="148"/>
    </row>
    <row r="611" spans="4:5" x14ac:dyDescent="0.25">
      <c r="D611" s="147"/>
      <c r="E611" s="148"/>
    </row>
    <row r="612" spans="4:5" x14ac:dyDescent="0.25">
      <c r="D612" s="147"/>
      <c r="E612" s="148"/>
    </row>
    <row r="613" spans="4:5" x14ac:dyDescent="0.25">
      <c r="D613" s="147"/>
      <c r="E613" s="148"/>
    </row>
    <row r="614" spans="4:5" x14ac:dyDescent="0.25">
      <c r="D614" s="147"/>
      <c r="E614" s="148"/>
    </row>
    <row r="615" spans="4:5" x14ac:dyDescent="0.25">
      <c r="D615" s="147"/>
      <c r="E615" s="148"/>
    </row>
    <row r="616" spans="4:5" x14ac:dyDescent="0.25">
      <c r="D616" s="147"/>
      <c r="E616" s="148"/>
    </row>
    <row r="617" spans="4:5" x14ac:dyDescent="0.25">
      <c r="D617" s="147"/>
      <c r="E617" s="148"/>
    </row>
    <row r="618" spans="4:5" x14ac:dyDescent="0.25">
      <c r="D618" s="147"/>
      <c r="E618" s="148"/>
    </row>
    <row r="619" spans="4:5" x14ac:dyDescent="0.25">
      <c r="D619" s="147"/>
      <c r="E619" s="148"/>
    </row>
    <row r="620" spans="4:5" x14ac:dyDescent="0.25">
      <c r="D620" s="147"/>
      <c r="E620" s="148"/>
    </row>
    <row r="621" spans="4:5" x14ac:dyDescent="0.25">
      <c r="D621" s="147"/>
      <c r="E621" s="148"/>
    </row>
    <row r="622" spans="4:5" x14ac:dyDescent="0.25">
      <c r="D622" s="147"/>
      <c r="E622" s="148"/>
    </row>
    <row r="623" spans="4:5" x14ac:dyDescent="0.25">
      <c r="D623" s="147"/>
      <c r="E623" s="148"/>
    </row>
    <row r="624" spans="4:5" x14ac:dyDescent="0.25">
      <c r="D624" s="147"/>
      <c r="E624" s="148"/>
    </row>
    <row r="625" spans="4:5" x14ac:dyDescent="0.25">
      <c r="D625" s="147"/>
      <c r="E625" s="148"/>
    </row>
    <row r="626" spans="4:5" x14ac:dyDescent="0.25">
      <c r="D626" s="147"/>
      <c r="E626" s="148"/>
    </row>
    <row r="627" spans="4:5" x14ac:dyDescent="0.25">
      <c r="D627" s="147"/>
      <c r="E627" s="148"/>
    </row>
    <row r="628" spans="4:5" x14ac:dyDescent="0.25">
      <c r="D628" s="147"/>
      <c r="E628" s="148"/>
    </row>
    <row r="629" spans="4:5" x14ac:dyDescent="0.25">
      <c r="D629" s="147"/>
      <c r="E629" s="148"/>
    </row>
    <row r="630" spans="4:5" x14ac:dyDescent="0.25">
      <c r="D630" s="147"/>
      <c r="E630" s="148"/>
    </row>
    <row r="631" spans="4:5" x14ac:dyDescent="0.25">
      <c r="D631" s="147"/>
      <c r="E631" s="148"/>
    </row>
    <row r="632" spans="4:5" x14ac:dyDescent="0.25">
      <c r="D632" s="147"/>
      <c r="E632" s="148"/>
    </row>
    <row r="633" spans="4:5" x14ac:dyDescent="0.25">
      <c r="D633" s="147"/>
      <c r="E633" s="148"/>
    </row>
    <row r="634" spans="4:5" x14ac:dyDescent="0.25">
      <c r="D634" s="147"/>
      <c r="E634" s="148"/>
    </row>
    <row r="635" spans="4:5" x14ac:dyDescent="0.25">
      <c r="D635" s="147"/>
      <c r="E635" s="148"/>
    </row>
    <row r="636" spans="4:5" x14ac:dyDescent="0.25">
      <c r="D636" s="147"/>
      <c r="E636" s="148"/>
    </row>
    <row r="637" spans="4:5" x14ac:dyDescent="0.25">
      <c r="D637" s="147"/>
      <c r="E637" s="148"/>
    </row>
    <row r="638" spans="4:5" x14ac:dyDescent="0.25">
      <c r="D638" s="147"/>
      <c r="E638" s="148"/>
    </row>
    <row r="639" spans="4:5" x14ac:dyDescent="0.25">
      <c r="D639" s="147"/>
      <c r="E639" s="148"/>
    </row>
    <row r="640" spans="4:5" x14ac:dyDescent="0.25">
      <c r="D640" s="147"/>
      <c r="E640" s="148"/>
    </row>
    <row r="641" spans="4:5" x14ac:dyDescent="0.25">
      <c r="D641" s="147"/>
      <c r="E641" s="148"/>
    </row>
    <row r="642" spans="4:5" x14ac:dyDescent="0.25">
      <c r="D642" s="147"/>
      <c r="E642" s="148"/>
    </row>
    <row r="643" spans="4:5" x14ac:dyDescent="0.25">
      <c r="D643" s="147"/>
      <c r="E643" s="148"/>
    </row>
    <row r="644" spans="4:5" x14ac:dyDescent="0.25">
      <c r="D644" s="147"/>
      <c r="E644" s="148"/>
    </row>
    <row r="645" spans="4:5" x14ac:dyDescent="0.25">
      <c r="D645" s="147"/>
      <c r="E645" s="148"/>
    </row>
    <row r="646" spans="4:5" x14ac:dyDescent="0.25">
      <c r="D646" s="147"/>
      <c r="E646" s="148"/>
    </row>
    <row r="647" spans="4:5" x14ac:dyDescent="0.25">
      <c r="D647" s="147"/>
      <c r="E647" s="148"/>
    </row>
    <row r="648" spans="4:5" x14ac:dyDescent="0.25">
      <c r="D648" s="147"/>
      <c r="E648" s="148"/>
    </row>
    <row r="649" spans="4:5" x14ac:dyDescent="0.25">
      <c r="D649" s="147"/>
      <c r="E649" s="148"/>
    </row>
    <row r="650" spans="4:5" x14ac:dyDescent="0.25">
      <c r="D650" s="147"/>
      <c r="E650" s="148"/>
    </row>
    <row r="651" spans="4:5" x14ac:dyDescent="0.25">
      <c r="D651" s="147"/>
      <c r="E651" s="148"/>
    </row>
    <row r="652" spans="4:5" x14ac:dyDescent="0.25">
      <c r="D652" s="147"/>
      <c r="E652" s="148"/>
    </row>
    <row r="653" spans="4:5" x14ac:dyDescent="0.25">
      <c r="D653" s="147"/>
      <c r="E653" s="148"/>
    </row>
    <row r="654" spans="4:5" x14ac:dyDescent="0.25">
      <c r="D654" s="147"/>
      <c r="E654" s="148"/>
    </row>
    <row r="655" spans="4:5" x14ac:dyDescent="0.25">
      <c r="D655" s="147"/>
      <c r="E655" s="148"/>
    </row>
    <row r="656" spans="4:5" x14ac:dyDescent="0.25">
      <c r="D656" s="147"/>
      <c r="E656" s="148"/>
    </row>
    <row r="657" spans="4:5" x14ac:dyDescent="0.25">
      <c r="D657" s="147"/>
      <c r="E657" s="148"/>
    </row>
    <row r="658" spans="4:5" x14ac:dyDescent="0.25">
      <c r="D658" s="147"/>
      <c r="E658" s="148"/>
    </row>
    <row r="659" spans="4:5" x14ac:dyDescent="0.25">
      <c r="D659" s="147"/>
      <c r="E659" s="148"/>
    </row>
    <row r="660" spans="4:5" x14ac:dyDescent="0.25">
      <c r="D660" s="147"/>
      <c r="E660" s="148"/>
    </row>
    <row r="661" spans="4:5" x14ac:dyDescent="0.25">
      <c r="D661" s="147"/>
      <c r="E661" s="148"/>
    </row>
    <row r="662" spans="4:5" x14ac:dyDescent="0.25">
      <c r="D662" s="147"/>
      <c r="E662" s="148"/>
    </row>
    <row r="663" spans="4:5" x14ac:dyDescent="0.25">
      <c r="D663" s="147"/>
      <c r="E663" s="148"/>
    </row>
    <row r="664" spans="4:5" x14ac:dyDescent="0.25">
      <c r="D664" s="147"/>
      <c r="E664" s="148"/>
    </row>
    <row r="665" spans="4:5" x14ac:dyDescent="0.25">
      <c r="D665" s="147"/>
      <c r="E665" s="148"/>
    </row>
    <row r="666" spans="4:5" x14ac:dyDescent="0.25">
      <c r="D666" s="147"/>
      <c r="E666" s="148"/>
    </row>
    <row r="667" spans="4:5" x14ac:dyDescent="0.25">
      <c r="D667" s="147"/>
      <c r="E667" s="148"/>
    </row>
    <row r="668" spans="4:5" x14ac:dyDescent="0.25">
      <c r="D668" s="147"/>
      <c r="E668" s="148"/>
    </row>
    <row r="669" spans="4:5" x14ac:dyDescent="0.25">
      <c r="D669" s="147"/>
      <c r="E669" s="148"/>
    </row>
    <row r="670" spans="4:5" x14ac:dyDescent="0.25">
      <c r="D670" s="147"/>
      <c r="E670" s="148"/>
    </row>
    <row r="671" spans="4:5" x14ac:dyDescent="0.25">
      <c r="D671" s="147"/>
      <c r="E671" s="148"/>
    </row>
    <row r="672" spans="4:5" x14ac:dyDescent="0.25">
      <c r="D672" s="147"/>
      <c r="E672" s="148"/>
    </row>
    <row r="673" spans="4:5" x14ac:dyDescent="0.25">
      <c r="D673" s="147"/>
      <c r="E673" s="148"/>
    </row>
    <row r="674" spans="4:5" x14ac:dyDescent="0.25">
      <c r="D674" s="147"/>
      <c r="E674" s="148"/>
    </row>
    <row r="675" spans="4:5" x14ac:dyDescent="0.25">
      <c r="D675" s="147"/>
      <c r="E675" s="148"/>
    </row>
    <row r="676" spans="4:5" x14ac:dyDescent="0.25">
      <c r="D676" s="147"/>
      <c r="E676" s="148"/>
    </row>
    <row r="677" spans="4:5" x14ac:dyDescent="0.25">
      <c r="D677" s="147"/>
      <c r="E677" s="148"/>
    </row>
    <row r="678" spans="4:5" x14ac:dyDescent="0.25">
      <c r="D678" s="147"/>
      <c r="E678" s="148"/>
    </row>
    <row r="679" spans="4:5" x14ac:dyDescent="0.25">
      <c r="D679" s="147"/>
      <c r="E679" s="148"/>
    </row>
    <row r="680" spans="4:5" x14ac:dyDescent="0.25">
      <c r="D680" s="147"/>
      <c r="E680" s="148"/>
    </row>
    <row r="681" spans="4:5" x14ac:dyDescent="0.25">
      <c r="D681" s="147"/>
      <c r="E681" s="148"/>
    </row>
    <row r="682" spans="4:5" x14ac:dyDescent="0.25">
      <c r="D682" s="147"/>
      <c r="E682" s="148"/>
    </row>
    <row r="683" spans="4:5" x14ac:dyDescent="0.25">
      <c r="D683" s="147"/>
      <c r="E683" s="148"/>
    </row>
    <row r="684" spans="4:5" x14ac:dyDescent="0.25">
      <c r="D684" s="147"/>
      <c r="E684" s="148"/>
    </row>
    <row r="685" spans="4:5" x14ac:dyDescent="0.25">
      <c r="D685" s="147"/>
      <c r="E685" s="148"/>
    </row>
    <row r="686" spans="4:5" x14ac:dyDescent="0.25">
      <c r="D686" s="147"/>
      <c r="E686" s="148"/>
    </row>
    <row r="687" spans="4:5" x14ac:dyDescent="0.25">
      <c r="D687" s="147"/>
      <c r="E687" s="148"/>
    </row>
    <row r="688" spans="4:5" x14ac:dyDescent="0.25">
      <c r="D688" s="147"/>
      <c r="E688" s="148"/>
    </row>
    <row r="689" spans="4:5" x14ac:dyDescent="0.25">
      <c r="D689" s="147"/>
      <c r="E689" s="148"/>
    </row>
    <row r="690" spans="4:5" x14ac:dyDescent="0.25">
      <c r="D690" s="147"/>
      <c r="E690" s="148"/>
    </row>
    <row r="691" spans="4:5" x14ac:dyDescent="0.25">
      <c r="D691" s="147"/>
      <c r="E691" s="148"/>
    </row>
    <row r="692" spans="4:5" x14ac:dyDescent="0.25">
      <c r="D692" s="147"/>
      <c r="E692" s="148"/>
    </row>
    <row r="693" spans="4:5" x14ac:dyDescent="0.25">
      <c r="D693" s="147"/>
      <c r="E693" s="148"/>
    </row>
    <row r="694" spans="4:5" x14ac:dyDescent="0.25">
      <c r="D694" s="147"/>
      <c r="E694" s="148"/>
    </row>
    <row r="695" spans="4:5" x14ac:dyDescent="0.25">
      <c r="D695" s="147"/>
      <c r="E695" s="148"/>
    </row>
    <row r="696" spans="4:5" x14ac:dyDescent="0.25">
      <c r="D696" s="147"/>
      <c r="E696" s="148"/>
    </row>
    <row r="697" spans="4:5" x14ac:dyDescent="0.25">
      <c r="D697" s="147"/>
      <c r="E697" s="148"/>
    </row>
    <row r="698" spans="4:5" x14ac:dyDescent="0.25">
      <c r="D698" s="147"/>
      <c r="E698" s="148"/>
    </row>
    <row r="699" spans="4:5" x14ac:dyDescent="0.25">
      <c r="D699" s="147"/>
      <c r="E699" s="148"/>
    </row>
    <row r="700" spans="4:5" x14ac:dyDescent="0.25">
      <c r="D700" s="147"/>
      <c r="E700" s="148"/>
    </row>
    <row r="701" spans="4:5" x14ac:dyDescent="0.25">
      <c r="D701" s="147"/>
      <c r="E701" s="148"/>
    </row>
    <row r="702" spans="4:5" x14ac:dyDescent="0.25">
      <c r="D702" s="147"/>
      <c r="E702" s="148"/>
    </row>
    <row r="703" spans="4:5" x14ac:dyDescent="0.25">
      <c r="D703" s="147"/>
      <c r="E703" s="148"/>
    </row>
    <row r="704" spans="4:5" x14ac:dyDescent="0.25">
      <c r="D704" s="147"/>
      <c r="E704" s="148"/>
    </row>
    <row r="705" spans="4:5" x14ac:dyDescent="0.25">
      <c r="D705" s="147"/>
      <c r="E705" s="148"/>
    </row>
    <row r="706" spans="4:5" x14ac:dyDescent="0.25">
      <c r="D706" s="147"/>
      <c r="E706" s="148"/>
    </row>
    <row r="707" spans="4:5" x14ac:dyDescent="0.25">
      <c r="D707" s="147"/>
      <c r="E707" s="148"/>
    </row>
    <row r="708" spans="4:5" x14ac:dyDescent="0.25">
      <c r="D708" s="147"/>
      <c r="E708" s="148"/>
    </row>
    <row r="709" spans="4:5" x14ac:dyDescent="0.25">
      <c r="D709" s="147"/>
      <c r="E709" s="148"/>
    </row>
    <row r="710" spans="4:5" x14ac:dyDescent="0.25">
      <c r="D710" s="147"/>
      <c r="E710" s="148"/>
    </row>
    <row r="711" spans="4:5" x14ac:dyDescent="0.25">
      <c r="D711" s="147"/>
      <c r="E711" s="148"/>
    </row>
    <row r="712" spans="4:5" x14ac:dyDescent="0.25">
      <c r="D712" s="147"/>
      <c r="E712" s="148"/>
    </row>
    <row r="713" spans="4:5" x14ac:dyDescent="0.25">
      <c r="D713" s="147"/>
      <c r="E713" s="148"/>
    </row>
    <row r="714" spans="4:5" x14ac:dyDescent="0.25">
      <c r="D714" s="147"/>
      <c r="E714" s="148"/>
    </row>
    <row r="715" spans="4:5" x14ac:dyDescent="0.25">
      <c r="D715" s="147"/>
      <c r="E715" s="148"/>
    </row>
    <row r="716" spans="4:5" x14ac:dyDescent="0.25">
      <c r="D716" s="147"/>
      <c r="E716" s="148"/>
    </row>
    <row r="717" spans="4:5" x14ac:dyDescent="0.25">
      <c r="D717" s="147"/>
      <c r="E717" s="148"/>
    </row>
    <row r="718" spans="4:5" x14ac:dyDescent="0.25">
      <c r="D718" s="147"/>
      <c r="E718" s="148"/>
    </row>
    <row r="719" spans="4:5" x14ac:dyDescent="0.25">
      <c r="D719" s="147"/>
      <c r="E719" s="148"/>
    </row>
    <row r="720" spans="4:5" x14ac:dyDescent="0.25">
      <c r="D720" s="147"/>
      <c r="E720" s="148"/>
    </row>
    <row r="721" spans="4:5" x14ac:dyDescent="0.25">
      <c r="D721" s="147"/>
      <c r="E721" s="148"/>
    </row>
    <row r="722" spans="4:5" x14ac:dyDescent="0.25">
      <c r="D722" s="147"/>
      <c r="E722" s="148"/>
    </row>
    <row r="723" spans="4:5" x14ac:dyDescent="0.25">
      <c r="D723" s="147"/>
      <c r="E723" s="148"/>
    </row>
    <row r="724" spans="4:5" x14ac:dyDescent="0.25">
      <c r="D724" s="147"/>
      <c r="E724" s="148"/>
    </row>
    <row r="725" spans="4:5" x14ac:dyDescent="0.25">
      <c r="D725" s="147"/>
      <c r="E725" s="148"/>
    </row>
    <row r="726" spans="4:5" x14ac:dyDescent="0.25">
      <c r="D726" s="147"/>
      <c r="E726" s="148"/>
    </row>
    <row r="727" spans="4:5" x14ac:dyDescent="0.25">
      <c r="D727" s="147"/>
      <c r="E727" s="148"/>
    </row>
    <row r="728" spans="4:5" x14ac:dyDescent="0.25">
      <c r="D728" s="147"/>
      <c r="E728" s="148"/>
    </row>
    <row r="729" spans="4:5" x14ac:dyDescent="0.25">
      <c r="D729" s="147"/>
      <c r="E729" s="148"/>
    </row>
    <row r="730" spans="4:5" x14ac:dyDescent="0.25">
      <c r="D730" s="147"/>
      <c r="E730" s="148"/>
    </row>
    <row r="731" spans="4:5" x14ac:dyDescent="0.25">
      <c r="D731" s="147"/>
      <c r="E731" s="148"/>
    </row>
    <row r="732" spans="4:5" x14ac:dyDescent="0.25">
      <c r="D732" s="147"/>
      <c r="E732" s="148"/>
    </row>
    <row r="733" spans="4:5" x14ac:dyDescent="0.25">
      <c r="D733" s="147"/>
      <c r="E733" s="148"/>
    </row>
    <row r="734" spans="4:5" x14ac:dyDescent="0.25">
      <c r="D734" s="147"/>
      <c r="E734" s="148"/>
    </row>
    <row r="735" spans="4:5" x14ac:dyDescent="0.25">
      <c r="D735" s="147"/>
      <c r="E735" s="148"/>
    </row>
    <row r="736" spans="4:5" x14ac:dyDescent="0.25">
      <c r="D736" s="147"/>
      <c r="E736" s="148"/>
    </row>
    <row r="737" spans="4:5" x14ac:dyDescent="0.25">
      <c r="D737" s="147"/>
      <c r="E737" s="148"/>
    </row>
    <row r="738" spans="4:5" x14ac:dyDescent="0.25">
      <c r="D738" s="147"/>
      <c r="E738" s="148"/>
    </row>
    <row r="739" spans="4:5" x14ac:dyDescent="0.25">
      <c r="D739" s="147"/>
      <c r="E739" s="148"/>
    </row>
    <row r="740" spans="4:5" x14ac:dyDescent="0.25">
      <c r="D740" s="147"/>
      <c r="E740" s="148"/>
    </row>
    <row r="741" spans="4:5" x14ac:dyDescent="0.25">
      <c r="D741" s="147"/>
      <c r="E741" s="148"/>
    </row>
    <row r="742" spans="4:5" x14ac:dyDescent="0.25">
      <c r="D742" s="147"/>
      <c r="E742" s="148"/>
    </row>
    <row r="743" spans="4:5" x14ac:dyDescent="0.25">
      <c r="D743" s="147"/>
      <c r="E743" s="148"/>
    </row>
    <row r="744" spans="4:5" x14ac:dyDescent="0.25">
      <c r="D744" s="147"/>
      <c r="E744" s="148"/>
    </row>
    <row r="745" spans="4:5" x14ac:dyDescent="0.25">
      <c r="D745" s="147"/>
      <c r="E745" s="148"/>
    </row>
    <row r="746" spans="4:5" x14ac:dyDescent="0.25">
      <c r="D746" s="147"/>
      <c r="E746" s="148"/>
    </row>
    <row r="747" spans="4:5" x14ac:dyDescent="0.25">
      <c r="D747" s="147"/>
      <c r="E747" s="148"/>
    </row>
    <row r="748" spans="4:5" x14ac:dyDescent="0.25">
      <c r="D748" s="147"/>
      <c r="E748" s="148"/>
    </row>
    <row r="749" spans="4:5" x14ac:dyDescent="0.25">
      <c r="D749" s="147"/>
      <c r="E749" s="148"/>
    </row>
    <row r="750" spans="4:5" x14ac:dyDescent="0.25">
      <c r="D750" s="147"/>
      <c r="E750" s="148"/>
    </row>
    <row r="751" spans="4:5" x14ac:dyDescent="0.25">
      <c r="D751" s="147"/>
      <c r="E751" s="148"/>
    </row>
    <row r="752" spans="4:5" x14ac:dyDescent="0.25">
      <c r="D752" s="147"/>
      <c r="E752" s="148"/>
    </row>
    <row r="753" spans="4:5" x14ac:dyDescent="0.25">
      <c r="D753" s="147"/>
      <c r="E753" s="148"/>
    </row>
    <row r="754" spans="4:5" x14ac:dyDescent="0.25">
      <c r="D754" s="147"/>
      <c r="E754" s="148"/>
    </row>
    <row r="755" spans="4:5" x14ac:dyDescent="0.25">
      <c r="D755" s="147"/>
      <c r="E755" s="148"/>
    </row>
    <row r="756" spans="4:5" x14ac:dyDescent="0.25">
      <c r="D756" s="147"/>
      <c r="E756" s="148"/>
    </row>
    <row r="757" spans="4:5" x14ac:dyDescent="0.25">
      <c r="D757" s="147"/>
      <c r="E757" s="148"/>
    </row>
    <row r="758" spans="4:5" x14ac:dyDescent="0.25">
      <c r="D758" s="147"/>
      <c r="E758" s="148"/>
    </row>
    <row r="759" spans="4:5" x14ac:dyDescent="0.25">
      <c r="D759" s="147"/>
      <c r="E759" s="148"/>
    </row>
    <row r="760" spans="4:5" x14ac:dyDescent="0.25">
      <c r="D760" s="147"/>
      <c r="E760" s="148"/>
    </row>
    <row r="761" spans="4:5" x14ac:dyDescent="0.25">
      <c r="D761" s="147"/>
      <c r="E761" s="148"/>
    </row>
    <row r="762" spans="4:5" x14ac:dyDescent="0.25">
      <c r="D762" s="147"/>
      <c r="E762" s="148"/>
    </row>
    <row r="763" spans="4:5" x14ac:dyDescent="0.25">
      <c r="D763" s="147"/>
      <c r="E763" s="148"/>
    </row>
    <row r="764" spans="4:5" x14ac:dyDescent="0.25">
      <c r="D764" s="147"/>
      <c r="E764" s="148"/>
    </row>
    <row r="765" spans="4:5" x14ac:dyDescent="0.25">
      <c r="D765" s="147"/>
      <c r="E765" s="148"/>
    </row>
    <row r="766" spans="4:5" x14ac:dyDescent="0.25">
      <c r="D766" s="147"/>
      <c r="E766" s="148"/>
    </row>
    <row r="767" spans="4:5" x14ac:dyDescent="0.25">
      <c r="D767" s="147"/>
      <c r="E767" s="148"/>
    </row>
    <row r="768" spans="4:5" x14ac:dyDescent="0.25">
      <c r="D768" s="147"/>
      <c r="E768" s="148"/>
    </row>
    <row r="769" spans="4:5" x14ac:dyDescent="0.25">
      <c r="D769" s="147"/>
      <c r="E769" s="148"/>
    </row>
    <row r="770" spans="4:5" x14ac:dyDescent="0.25">
      <c r="D770" s="147"/>
      <c r="E770" s="148"/>
    </row>
    <row r="771" spans="4:5" x14ac:dyDescent="0.25">
      <c r="D771" s="147"/>
      <c r="E771" s="148"/>
    </row>
    <row r="772" spans="4:5" x14ac:dyDescent="0.25">
      <c r="D772" s="147"/>
      <c r="E772" s="148"/>
    </row>
    <row r="773" spans="4:5" x14ac:dyDescent="0.25">
      <c r="D773" s="147"/>
      <c r="E773" s="148"/>
    </row>
    <row r="774" spans="4:5" x14ac:dyDescent="0.25">
      <c r="D774" s="147"/>
      <c r="E774" s="148"/>
    </row>
    <row r="775" spans="4:5" x14ac:dyDescent="0.25">
      <c r="D775" s="147"/>
      <c r="E775" s="148"/>
    </row>
    <row r="776" spans="4:5" x14ac:dyDescent="0.25">
      <c r="D776" s="147"/>
      <c r="E776" s="148"/>
    </row>
    <row r="777" spans="4:5" x14ac:dyDescent="0.25">
      <c r="D777" s="147"/>
      <c r="E777" s="148"/>
    </row>
    <row r="778" spans="4:5" x14ac:dyDescent="0.25">
      <c r="D778" s="147"/>
      <c r="E778" s="148"/>
    </row>
    <row r="779" spans="4:5" x14ac:dyDescent="0.25">
      <c r="D779" s="147"/>
      <c r="E779" s="148"/>
    </row>
    <row r="780" spans="4:5" x14ac:dyDescent="0.25">
      <c r="D780" s="147"/>
      <c r="E780" s="148"/>
    </row>
    <row r="781" spans="4:5" x14ac:dyDescent="0.25">
      <c r="D781" s="147"/>
      <c r="E781" s="148"/>
    </row>
    <row r="782" spans="4:5" x14ac:dyDescent="0.25">
      <c r="D782" s="147"/>
      <c r="E782" s="148"/>
    </row>
    <row r="783" spans="4:5" x14ac:dyDescent="0.25">
      <c r="D783" s="147"/>
      <c r="E783" s="148"/>
    </row>
    <row r="784" spans="4:5" x14ac:dyDescent="0.25">
      <c r="D784" s="147"/>
      <c r="E784" s="148"/>
    </row>
    <row r="785" spans="4:5" x14ac:dyDescent="0.25">
      <c r="D785" s="147"/>
      <c r="E785" s="148"/>
    </row>
    <row r="786" spans="4:5" x14ac:dyDescent="0.25">
      <c r="D786" s="147"/>
      <c r="E786" s="148"/>
    </row>
    <row r="787" spans="4:5" x14ac:dyDescent="0.25">
      <c r="D787" s="147"/>
      <c r="E787" s="148"/>
    </row>
    <row r="788" spans="4:5" x14ac:dyDescent="0.25">
      <c r="D788" s="147"/>
      <c r="E788" s="148"/>
    </row>
    <row r="789" spans="4:5" x14ac:dyDescent="0.25">
      <c r="D789" s="147"/>
      <c r="E789" s="148"/>
    </row>
    <row r="790" spans="4:5" x14ac:dyDescent="0.25">
      <c r="D790" s="147"/>
      <c r="E790" s="148"/>
    </row>
    <row r="791" spans="4:5" x14ac:dyDescent="0.25">
      <c r="D791" s="147"/>
      <c r="E791" s="148"/>
    </row>
    <row r="792" spans="4:5" x14ac:dyDescent="0.25">
      <c r="D792" s="147"/>
      <c r="E792" s="148"/>
    </row>
    <row r="793" spans="4:5" x14ac:dyDescent="0.25">
      <c r="D793" s="147"/>
      <c r="E793" s="148"/>
    </row>
    <row r="794" spans="4:5" x14ac:dyDescent="0.25">
      <c r="D794" s="147"/>
      <c r="E794" s="148"/>
    </row>
    <row r="795" spans="4:5" x14ac:dyDescent="0.25">
      <c r="D795" s="147"/>
      <c r="E795" s="148"/>
    </row>
    <row r="796" spans="4:5" x14ac:dyDescent="0.25">
      <c r="D796" s="147"/>
      <c r="E796" s="148"/>
    </row>
    <row r="797" spans="4:5" x14ac:dyDescent="0.25">
      <c r="D797" s="147"/>
      <c r="E797" s="148"/>
    </row>
    <row r="798" spans="4:5" x14ac:dyDescent="0.25">
      <c r="D798" s="147"/>
      <c r="E798" s="148"/>
    </row>
    <row r="799" spans="4:5" x14ac:dyDescent="0.25">
      <c r="D799" s="147"/>
      <c r="E799" s="148"/>
    </row>
    <row r="800" spans="4:5" x14ac:dyDescent="0.25">
      <c r="D800" s="147"/>
      <c r="E800" s="148"/>
    </row>
    <row r="801" spans="4:5" x14ac:dyDescent="0.25">
      <c r="D801" s="147"/>
      <c r="E801" s="148"/>
    </row>
    <row r="802" spans="4:5" x14ac:dyDescent="0.25">
      <c r="D802" s="147"/>
      <c r="E802" s="148"/>
    </row>
    <row r="803" spans="4:5" x14ac:dyDescent="0.25">
      <c r="D803" s="147"/>
      <c r="E803" s="148"/>
    </row>
    <row r="804" spans="4:5" x14ac:dyDescent="0.25">
      <c r="D804" s="147"/>
      <c r="E804" s="148"/>
    </row>
    <row r="805" spans="4:5" x14ac:dyDescent="0.25">
      <c r="D805" s="147"/>
      <c r="E805" s="148"/>
    </row>
    <row r="806" spans="4:5" x14ac:dyDescent="0.25">
      <c r="D806" s="147"/>
      <c r="E806" s="148"/>
    </row>
    <row r="807" spans="4:5" x14ac:dyDescent="0.25">
      <c r="D807" s="147"/>
      <c r="E807" s="148"/>
    </row>
    <row r="808" spans="4:5" x14ac:dyDescent="0.25">
      <c r="D808" s="147"/>
      <c r="E808" s="148"/>
    </row>
    <row r="809" spans="4:5" x14ac:dyDescent="0.25">
      <c r="D809" s="147"/>
      <c r="E809" s="148"/>
    </row>
    <row r="810" spans="4:5" x14ac:dyDescent="0.25">
      <c r="D810" s="147"/>
      <c r="E810" s="148"/>
    </row>
    <row r="811" spans="4:5" x14ac:dyDescent="0.25">
      <c r="D811" s="147"/>
      <c r="E811" s="148"/>
    </row>
    <row r="812" spans="4:5" x14ac:dyDescent="0.25">
      <c r="D812" s="147"/>
      <c r="E812" s="148"/>
    </row>
    <row r="813" spans="4:5" x14ac:dyDescent="0.25">
      <c r="D813" s="147"/>
      <c r="E813" s="148"/>
    </row>
    <row r="814" spans="4:5" x14ac:dyDescent="0.25">
      <c r="D814" s="147"/>
      <c r="E814" s="148"/>
    </row>
    <row r="815" spans="4:5" x14ac:dyDescent="0.25">
      <c r="D815" s="147"/>
      <c r="E815" s="148"/>
    </row>
    <row r="816" spans="4:5" x14ac:dyDescent="0.25">
      <c r="D816" s="147"/>
      <c r="E816" s="148"/>
    </row>
    <row r="817" spans="4:5" x14ac:dyDescent="0.25">
      <c r="D817" s="147"/>
      <c r="E817" s="148"/>
    </row>
    <row r="818" spans="4:5" x14ac:dyDescent="0.25">
      <c r="D818" s="147"/>
      <c r="E818" s="148"/>
    </row>
    <row r="819" spans="4:5" x14ac:dyDescent="0.25">
      <c r="D819" s="147"/>
      <c r="E819" s="148"/>
    </row>
    <row r="820" spans="4:5" x14ac:dyDescent="0.25">
      <c r="D820" s="147"/>
      <c r="E820" s="148"/>
    </row>
    <row r="821" spans="4:5" x14ac:dyDescent="0.25">
      <c r="D821" s="147"/>
      <c r="E821" s="148"/>
    </row>
    <row r="822" spans="4:5" x14ac:dyDescent="0.25">
      <c r="D822" s="147"/>
      <c r="E822" s="148"/>
    </row>
    <row r="823" spans="4:5" x14ac:dyDescent="0.25">
      <c r="D823" s="147"/>
      <c r="E823" s="148"/>
    </row>
    <row r="824" spans="4:5" x14ac:dyDescent="0.25">
      <c r="D824" s="147"/>
      <c r="E824" s="148"/>
    </row>
    <row r="825" spans="4:5" x14ac:dyDescent="0.25">
      <c r="D825" s="147"/>
      <c r="E825" s="148"/>
    </row>
    <row r="826" spans="4:5" x14ac:dyDescent="0.25">
      <c r="D826" s="147"/>
      <c r="E826" s="148"/>
    </row>
    <row r="827" spans="4:5" x14ac:dyDescent="0.25">
      <c r="D827" s="147"/>
      <c r="E827" s="148"/>
    </row>
    <row r="828" spans="4:5" x14ac:dyDescent="0.25">
      <c r="D828" s="147"/>
      <c r="E828" s="148"/>
    </row>
    <row r="829" spans="4:5" x14ac:dyDescent="0.25">
      <c r="D829" s="147"/>
      <c r="E829" s="148"/>
    </row>
    <row r="830" spans="4:5" x14ac:dyDescent="0.25">
      <c r="D830" s="147"/>
      <c r="E830" s="148"/>
    </row>
    <row r="831" spans="4:5" x14ac:dyDescent="0.25">
      <c r="D831" s="147"/>
      <c r="E831" s="148"/>
    </row>
    <row r="832" spans="4:5" x14ac:dyDescent="0.25">
      <c r="D832" s="147"/>
      <c r="E832" s="148"/>
    </row>
    <row r="833" spans="4:5" x14ac:dyDescent="0.25">
      <c r="D833" s="147"/>
      <c r="E833" s="148"/>
    </row>
    <row r="834" spans="4:5" x14ac:dyDescent="0.25">
      <c r="D834" s="147"/>
      <c r="E834" s="148"/>
    </row>
    <row r="835" spans="4:5" x14ac:dyDescent="0.25">
      <c r="D835" s="147"/>
      <c r="E835" s="148"/>
    </row>
    <row r="836" spans="4:5" x14ac:dyDescent="0.25">
      <c r="D836" s="147"/>
      <c r="E836" s="148"/>
    </row>
    <row r="837" spans="4:5" x14ac:dyDescent="0.25">
      <c r="D837" s="147"/>
      <c r="E837" s="148"/>
    </row>
    <row r="838" spans="4:5" x14ac:dyDescent="0.25">
      <c r="D838" s="147"/>
      <c r="E838" s="148"/>
    </row>
    <row r="839" spans="4:5" x14ac:dyDescent="0.25">
      <c r="D839" s="147"/>
      <c r="E839" s="148"/>
    </row>
    <row r="840" spans="4:5" x14ac:dyDescent="0.25">
      <c r="D840" s="147"/>
      <c r="E840" s="148"/>
    </row>
    <row r="841" spans="4:5" x14ac:dyDescent="0.25">
      <c r="D841" s="147"/>
      <c r="E841" s="148"/>
    </row>
    <row r="842" spans="4:5" x14ac:dyDescent="0.25">
      <c r="D842" s="147"/>
      <c r="E842" s="148"/>
    </row>
    <row r="843" spans="4:5" x14ac:dyDescent="0.25">
      <c r="D843" s="147"/>
      <c r="E843" s="148"/>
    </row>
    <row r="844" spans="4:5" x14ac:dyDescent="0.25">
      <c r="D844" s="147"/>
      <c r="E844" s="148"/>
    </row>
    <row r="845" spans="4:5" x14ac:dyDescent="0.25">
      <c r="D845" s="147"/>
      <c r="E845" s="148"/>
    </row>
    <row r="846" spans="4:5" x14ac:dyDescent="0.25">
      <c r="D846" s="147"/>
      <c r="E846" s="148"/>
    </row>
    <row r="847" spans="4:5" x14ac:dyDescent="0.25">
      <c r="D847" s="147"/>
      <c r="E847" s="148"/>
    </row>
    <row r="848" spans="4:5" x14ac:dyDescent="0.25">
      <c r="D848" s="147"/>
      <c r="E848" s="148"/>
    </row>
    <row r="849" spans="4:5" x14ac:dyDescent="0.25">
      <c r="D849" s="147"/>
      <c r="E849" s="148"/>
    </row>
    <row r="850" spans="4:5" x14ac:dyDescent="0.25">
      <c r="D850" s="147"/>
      <c r="E850" s="148"/>
    </row>
    <row r="851" spans="4:5" x14ac:dyDescent="0.25">
      <c r="D851" s="147"/>
      <c r="E851" s="148"/>
    </row>
    <row r="852" spans="4:5" x14ac:dyDescent="0.25">
      <c r="D852" s="147"/>
      <c r="E852" s="148"/>
    </row>
    <row r="853" spans="4:5" x14ac:dyDescent="0.25">
      <c r="D853" s="147"/>
      <c r="E853" s="148"/>
    </row>
    <row r="854" spans="4:5" x14ac:dyDescent="0.25">
      <c r="D854" s="147"/>
      <c r="E854" s="148"/>
    </row>
    <row r="855" spans="4:5" x14ac:dyDescent="0.25">
      <c r="D855" s="147"/>
      <c r="E855" s="148"/>
    </row>
    <row r="856" spans="4:5" x14ac:dyDescent="0.25">
      <c r="D856" s="147"/>
      <c r="E856" s="148"/>
    </row>
    <row r="857" spans="4:5" x14ac:dyDescent="0.25">
      <c r="D857" s="147"/>
      <c r="E857" s="148"/>
    </row>
    <row r="858" spans="4:5" x14ac:dyDescent="0.25">
      <c r="D858" s="147"/>
      <c r="E858" s="148"/>
    </row>
    <row r="859" spans="4:5" x14ac:dyDescent="0.25">
      <c r="D859" s="147"/>
      <c r="E859" s="148"/>
    </row>
    <row r="860" spans="4:5" x14ac:dyDescent="0.25">
      <c r="D860" s="147"/>
      <c r="E860" s="148"/>
    </row>
    <row r="861" spans="4:5" x14ac:dyDescent="0.25">
      <c r="D861" s="147"/>
      <c r="E861" s="148"/>
    </row>
    <row r="862" spans="4:5" x14ac:dyDescent="0.25">
      <c r="D862" s="147"/>
      <c r="E862" s="148"/>
    </row>
    <row r="863" spans="4:5" x14ac:dyDescent="0.25">
      <c r="D863" s="147"/>
      <c r="E863" s="148"/>
    </row>
    <row r="864" spans="4:5" x14ac:dyDescent="0.25">
      <c r="D864" s="147"/>
      <c r="E864" s="148"/>
    </row>
    <row r="865" spans="4:5" x14ac:dyDescent="0.25">
      <c r="D865" s="147"/>
      <c r="E865" s="148"/>
    </row>
    <row r="866" spans="4:5" x14ac:dyDescent="0.25">
      <c r="D866" s="147"/>
      <c r="E866" s="148"/>
    </row>
    <row r="867" spans="4:5" x14ac:dyDescent="0.25">
      <c r="D867" s="147"/>
      <c r="E867" s="148"/>
    </row>
    <row r="868" spans="4:5" x14ac:dyDescent="0.25">
      <c r="D868" s="147"/>
      <c r="E868" s="148"/>
    </row>
    <row r="869" spans="4:5" x14ac:dyDescent="0.25">
      <c r="D869" s="147"/>
      <c r="E869" s="148"/>
    </row>
    <row r="870" spans="4:5" x14ac:dyDescent="0.25">
      <c r="D870" s="147"/>
      <c r="E870" s="148"/>
    </row>
    <row r="871" spans="4:5" x14ac:dyDescent="0.25">
      <c r="D871" s="147"/>
      <c r="E871" s="148"/>
    </row>
    <row r="872" spans="4:5" x14ac:dyDescent="0.25">
      <c r="D872" s="147"/>
      <c r="E872" s="148"/>
    </row>
    <row r="873" spans="4:5" x14ac:dyDescent="0.25">
      <c r="D873" s="147"/>
      <c r="E873" s="148"/>
    </row>
    <row r="874" spans="4:5" x14ac:dyDescent="0.25">
      <c r="D874" s="147"/>
      <c r="E874" s="148"/>
    </row>
    <row r="875" spans="4:5" x14ac:dyDescent="0.25">
      <c r="D875" s="147"/>
      <c r="E875" s="148"/>
    </row>
    <row r="876" spans="4:5" x14ac:dyDescent="0.25">
      <c r="D876" s="147"/>
      <c r="E876" s="148"/>
    </row>
    <row r="877" spans="4:5" x14ac:dyDescent="0.25">
      <c r="D877" s="147"/>
      <c r="E877" s="148"/>
    </row>
    <row r="878" spans="4:5" x14ac:dyDescent="0.25">
      <c r="D878" s="147"/>
      <c r="E878" s="148"/>
    </row>
    <row r="879" spans="4:5" x14ac:dyDescent="0.25">
      <c r="D879" s="147"/>
      <c r="E879" s="148"/>
    </row>
    <row r="880" spans="4:5" x14ac:dyDescent="0.25">
      <c r="D880" s="147"/>
      <c r="E880" s="148"/>
    </row>
    <row r="881" spans="4:5" x14ac:dyDescent="0.25">
      <c r="D881" s="147"/>
      <c r="E881" s="148"/>
    </row>
    <row r="882" spans="4:5" x14ac:dyDescent="0.25">
      <c r="D882" s="147"/>
      <c r="E882" s="148"/>
    </row>
    <row r="883" spans="4:5" x14ac:dyDescent="0.25">
      <c r="D883" s="147"/>
      <c r="E883" s="148"/>
    </row>
    <row r="884" spans="4:5" x14ac:dyDescent="0.25">
      <c r="D884" s="147"/>
      <c r="E884" s="148"/>
    </row>
    <row r="885" spans="4:5" x14ac:dyDescent="0.25">
      <c r="D885" s="147"/>
      <c r="E885" s="148"/>
    </row>
    <row r="886" spans="4:5" x14ac:dyDescent="0.25">
      <c r="D886" s="147"/>
      <c r="E886" s="148"/>
    </row>
    <row r="887" spans="4:5" x14ac:dyDescent="0.25">
      <c r="D887" s="147"/>
      <c r="E887" s="148"/>
    </row>
    <row r="888" spans="4:5" x14ac:dyDescent="0.25">
      <c r="D888" s="147"/>
      <c r="E888" s="148"/>
    </row>
    <row r="889" spans="4:5" x14ac:dyDescent="0.25">
      <c r="D889" s="147"/>
      <c r="E889" s="148"/>
    </row>
    <row r="890" spans="4:5" x14ac:dyDescent="0.25">
      <c r="D890" s="147"/>
      <c r="E890" s="148"/>
    </row>
    <row r="891" spans="4:5" x14ac:dyDescent="0.25">
      <c r="D891" s="147"/>
      <c r="E891" s="148"/>
    </row>
    <row r="892" spans="4:5" x14ac:dyDescent="0.25">
      <c r="D892" s="147"/>
      <c r="E892" s="148"/>
    </row>
    <row r="893" spans="4:5" x14ac:dyDescent="0.25">
      <c r="D893" s="147"/>
      <c r="E893" s="148"/>
    </row>
    <row r="894" spans="4:5" x14ac:dyDescent="0.25">
      <c r="D894" s="147"/>
      <c r="E894" s="148"/>
    </row>
    <row r="895" spans="4:5" x14ac:dyDescent="0.25">
      <c r="D895" s="147"/>
      <c r="E895" s="148"/>
    </row>
    <row r="896" spans="4:5" x14ac:dyDescent="0.25">
      <c r="D896" s="147"/>
      <c r="E896" s="148"/>
    </row>
    <row r="897" spans="4:5" x14ac:dyDescent="0.25">
      <c r="D897" s="147"/>
      <c r="E897" s="148"/>
    </row>
    <row r="898" spans="4:5" x14ac:dyDescent="0.25">
      <c r="D898" s="147"/>
      <c r="E898" s="148"/>
    </row>
    <row r="899" spans="4:5" x14ac:dyDescent="0.25">
      <c r="D899" s="147"/>
      <c r="E899" s="148"/>
    </row>
    <row r="900" spans="4:5" x14ac:dyDescent="0.25">
      <c r="D900" s="147"/>
      <c r="E900" s="148"/>
    </row>
    <row r="901" spans="4:5" x14ac:dyDescent="0.25">
      <c r="D901" s="147"/>
      <c r="E901" s="148"/>
    </row>
    <row r="902" spans="4:5" x14ac:dyDescent="0.25">
      <c r="D902" s="147"/>
      <c r="E902" s="148"/>
    </row>
    <row r="903" spans="4:5" x14ac:dyDescent="0.25">
      <c r="D903" s="147"/>
      <c r="E903" s="148"/>
    </row>
    <row r="904" spans="4:5" x14ac:dyDescent="0.25">
      <c r="D904" s="147"/>
      <c r="E904" s="148"/>
    </row>
    <row r="905" spans="4:5" x14ac:dyDescent="0.25">
      <c r="D905" s="147"/>
      <c r="E905" s="148"/>
    </row>
    <row r="906" spans="4:5" x14ac:dyDescent="0.25">
      <c r="D906" s="147"/>
      <c r="E906" s="148"/>
    </row>
    <row r="907" spans="4:5" x14ac:dyDescent="0.25">
      <c r="D907" s="147"/>
      <c r="E907" s="148"/>
    </row>
    <row r="908" spans="4:5" x14ac:dyDescent="0.25">
      <c r="D908" s="147"/>
      <c r="E908" s="148"/>
    </row>
    <row r="909" spans="4:5" x14ac:dyDescent="0.25">
      <c r="D909" s="147"/>
      <c r="E909" s="148"/>
    </row>
    <row r="910" spans="4:5" x14ac:dyDescent="0.25">
      <c r="D910" s="147"/>
      <c r="E910" s="148"/>
    </row>
    <row r="911" spans="4:5" x14ac:dyDescent="0.25">
      <c r="D911" s="147"/>
      <c r="E911" s="148"/>
    </row>
    <row r="912" spans="4:5" x14ac:dyDescent="0.25">
      <c r="D912" s="147"/>
      <c r="E912" s="148"/>
    </row>
    <row r="913" spans="4:5" x14ac:dyDescent="0.25">
      <c r="D913" s="147"/>
      <c r="E913" s="148"/>
    </row>
    <row r="914" spans="4:5" x14ac:dyDescent="0.25">
      <c r="D914" s="147"/>
      <c r="E914" s="148"/>
    </row>
    <row r="915" spans="4:5" x14ac:dyDescent="0.25">
      <c r="D915" s="147"/>
      <c r="E915" s="148"/>
    </row>
    <row r="916" spans="4:5" x14ac:dyDescent="0.25">
      <c r="D916" s="147"/>
      <c r="E916" s="148"/>
    </row>
    <row r="917" spans="4:5" x14ac:dyDescent="0.25">
      <c r="D917" s="147"/>
      <c r="E917" s="148"/>
    </row>
    <row r="918" spans="4:5" x14ac:dyDescent="0.25">
      <c r="D918" s="147"/>
      <c r="E918" s="148"/>
    </row>
    <row r="919" spans="4:5" x14ac:dyDescent="0.25">
      <c r="D919" s="147"/>
      <c r="E919" s="148"/>
    </row>
    <row r="920" spans="4:5" x14ac:dyDescent="0.25">
      <c r="D920" s="147"/>
      <c r="E920" s="148"/>
    </row>
    <row r="921" spans="4:5" x14ac:dyDescent="0.25">
      <c r="D921" s="147"/>
      <c r="E921" s="148"/>
    </row>
    <row r="922" spans="4:5" x14ac:dyDescent="0.25">
      <c r="D922" s="147"/>
      <c r="E922" s="148"/>
    </row>
    <row r="923" spans="4:5" x14ac:dyDescent="0.25">
      <c r="D923" s="147"/>
      <c r="E923" s="148"/>
    </row>
    <row r="924" spans="4:5" x14ac:dyDescent="0.25">
      <c r="D924" s="147"/>
      <c r="E924" s="148"/>
    </row>
    <row r="925" spans="4:5" x14ac:dyDescent="0.25">
      <c r="D925" s="147"/>
      <c r="E925" s="148"/>
    </row>
    <row r="926" spans="4:5" x14ac:dyDescent="0.25">
      <c r="D926" s="147"/>
      <c r="E926" s="148"/>
    </row>
    <row r="927" spans="4:5" x14ac:dyDescent="0.25">
      <c r="D927" s="147"/>
      <c r="E927" s="148"/>
    </row>
    <row r="928" spans="4:5" x14ac:dyDescent="0.25">
      <c r="D928" s="147"/>
      <c r="E928" s="148"/>
    </row>
    <row r="929" spans="4:5" x14ac:dyDescent="0.25">
      <c r="D929" s="147"/>
      <c r="E929" s="148"/>
    </row>
    <row r="930" spans="4:5" x14ac:dyDescent="0.25">
      <c r="D930" s="147"/>
      <c r="E930" s="148"/>
    </row>
    <row r="931" spans="4:5" x14ac:dyDescent="0.25">
      <c r="D931" s="147"/>
      <c r="E931" s="148"/>
    </row>
    <row r="932" spans="4:5" x14ac:dyDescent="0.25">
      <c r="D932" s="147"/>
      <c r="E932" s="148"/>
    </row>
    <row r="933" spans="4:5" x14ac:dyDescent="0.25">
      <c r="D933" s="147"/>
      <c r="E933" s="148"/>
    </row>
    <row r="934" spans="4:5" x14ac:dyDescent="0.25">
      <c r="D934" s="147"/>
      <c r="E934" s="148"/>
    </row>
    <row r="935" spans="4:5" x14ac:dyDescent="0.25">
      <c r="D935" s="147"/>
      <c r="E935" s="148"/>
    </row>
    <row r="936" spans="4:5" x14ac:dyDescent="0.25">
      <c r="D936" s="147"/>
      <c r="E936" s="148"/>
    </row>
    <row r="937" spans="4:5" x14ac:dyDescent="0.25">
      <c r="D937" s="147"/>
      <c r="E937" s="148"/>
    </row>
    <row r="938" spans="4:5" x14ac:dyDescent="0.25">
      <c r="D938" s="147"/>
      <c r="E938" s="148"/>
    </row>
    <row r="939" spans="4:5" x14ac:dyDescent="0.25">
      <c r="D939" s="147"/>
      <c r="E939" s="148"/>
    </row>
    <row r="940" spans="4:5" x14ac:dyDescent="0.25">
      <c r="D940" s="147"/>
      <c r="E940" s="148"/>
    </row>
    <row r="941" spans="4:5" x14ac:dyDescent="0.25">
      <c r="D941" s="147"/>
      <c r="E941" s="148"/>
    </row>
    <row r="942" spans="4:5" x14ac:dyDescent="0.25">
      <c r="D942" s="147"/>
      <c r="E942" s="148"/>
    </row>
    <row r="943" spans="4:5" x14ac:dyDescent="0.25">
      <c r="D943" s="147"/>
      <c r="E943" s="148"/>
    </row>
    <row r="944" spans="4:5" x14ac:dyDescent="0.25">
      <c r="D944" s="147"/>
      <c r="E944" s="148"/>
    </row>
    <row r="945" spans="4:5" x14ac:dyDescent="0.25">
      <c r="D945" s="147"/>
      <c r="E945" s="148"/>
    </row>
    <row r="946" spans="4:5" x14ac:dyDescent="0.25">
      <c r="D946" s="147"/>
      <c r="E946" s="148"/>
    </row>
    <row r="947" spans="4:5" x14ac:dyDescent="0.25">
      <c r="D947" s="147"/>
      <c r="E947" s="148"/>
    </row>
    <row r="948" spans="4:5" x14ac:dyDescent="0.25">
      <c r="D948" s="147"/>
      <c r="E948" s="148"/>
    </row>
    <row r="949" spans="4:5" x14ac:dyDescent="0.25">
      <c r="D949" s="147"/>
      <c r="E949" s="148"/>
    </row>
    <row r="950" spans="4:5" x14ac:dyDescent="0.25">
      <c r="D950" s="147"/>
      <c r="E950" s="148"/>
    </row>
    <row r="951" spans="4:5" x14ac:dyDescent="0.25">
      <c r="D951" s="147"/>
      <c r="E951" s="148"/>
    </row>
    <row r="952" spans="4:5" x14ac:dyDescent="0.25">
      <c r="D952" s="147"/>
      <c r="E952" s="148"/>
    </row>
    <row r="953" spans="4:5" x14ac:dyDescent="0.25">
      <c r="D953" s="147"/>
      <c r="E953" s="148"/>
    </row>
    <row r="954" spans="4:5" x14ac:dyDescent="0.25">
      <c r="D954" s="147"/>
      <c r="E954" s="148"/>
    </row>
    <row r="955" spans="4:5" x14ac:dyDescent="0.25">
      <c r="D955" s="147"/>
      <c r="E955" s="148"/>
    </row>
    <row r="956" spans="4:5" x14ac:dyDescent="0.25">
      <c r="D956" s="147"/>
      <c r="E956" s="148"/>
    </row>
    <row r="957" spans="4:5" x14ac:dyDescent="0.25">
      <c r="D957" s="147"/>
      <c r="E957" s="148"/>
    </row>
    <row r="958" spans="4:5" x14ac:dyDescent="0.25">
      <c r="D958" s="147"/>
      <c r="E958" s="148"/>
    </row>
    <row r="959" spans="4:5" x14ac:dyDescent="0.25">
      <c r="D959" s="147"/>
      <c r="E959" s="148"/>
    </row>
    <row r="960" spans="4:5" x14ac:dyDescent="0.25">
      <c r="D960" s="147"/>
      <c r="E960" s="148"/>
    </row>
    <row r="961" spans="4:5" x14ac:dyDescent="0.25">
      <c r="D961" s="147"/>
      <c r="E961" s="148"/>
    </row>
    <row r="962" spans="4:5" x14ac:dyDescent="0.25">
      <c r="D962" s="147"/>
      <c r="E962" s="148"/>
    </row>
    <row r="963" spans="4:5" x14ac:dyDescent="0.25">
      <c r="D963" s="147"/>
      <c r="E963" s="148"/>
    </row>
    <row r="964" spans="4:5" x14ac:dyDescent="0.25">
      <c r="D964" s="147"/>
      <c r="E964" s="148"/>
    </row>
    <row r="965" spans="4:5" x14ac:dyDescent="0.25">
      <c r="D965" s="147"/>
      <c r="E965" s="148"/>
    </row>
    <row r="966" spans="4:5" x14ac:dyDescent="0.25">
      <c r="D966" s="147"/>
      <c r="E966" s="148"/>
    </row>
    <row r="967" spans="4:5" x14ac:dyDescent="0.25">
      <c r="D967" s="147"/>
      <c r="E967" s="148"/>
    </row>
    <row r="968" spans="4:5" x14ac:dyDescent="0.25">
      <c r="D968" s="147"/>
      <c r="E968" s="148"/>
    </row>
    <row r="969" spans="4:5" x14ac:dyDescent="0.25">
      <c r="D969" s="147"/>
      <c r="E969" s="148"/>
    </row>
    <row r="970" spans="4:5" x14ac:dyDescent="0.25">
      <c r="D970" s="147"/>
      <c r="E970" s="148"/>
    </row>
    <row r="971" spans="4:5" x14ac:dyDescent="0.25">
      <c r="D971" s="147"/>
      <c r="E971" s="148"/>
    </row>
    <row r="972" spans="4:5" x14ac:dyDescent="0.25">
      <c r="D972" s="147"/>
      <c r="E972" s="148"/>
    </row>
    <row r="973" spans="4:5" x14ac:dyDescent="0.25">
      <c r="D973" s="147"/>
      <c r="E973" s="148"/>
    </row>
    <row r="974" spans="4:5" x14ac:dyDescent="0.25">
      <c r="D974" s="147"/>
      <c r="E974" s="148"/>
    </row>
    <row r="975" spans="4:5" x14ac:dyDescent="0.25">
      <c r="D975" s="147"/>
      <c r="E975" s="148"/>
    </row>
    <row r="976" spans="4:5" x14ac:dyDescent="0.25">
      <c r="D976" s="147"/>
      <c r="E976" s="148"/>
    </row>
    <row r="977" spans="4:5" x14ac:dyDescent="0.25">
      <c r="D977" s="147"/>
      <c r="E977" s="148"/>
    </row>
    <row r="978" spans="4:5" x14ac:dyDescent="0.25">
      <c r="D978" s="147"/>
      <c r="E978" s="148"/>
    </row>
    <row r="979" spans="4:5" x14ac:dyDescent="0.25">
      <c r="D979" s="147"/>
      <c r="E979" s="148"/>
    </row>
    <row r="980" spans="4:5" x14ac:dyDescent="0.25">
      <c r="D980" s="147"/>
      <c r="E980" s="148"/>
    </row>
    <row r="981" spans="4:5" x14ac:dyDescent="0.25">
      <c r="D981" s="147"/>
      <c r="E981" s="148"/>
    </row>
    <row r="982" spans="4:5" x14ac:dyDescent="0.25">
      <c r="D982" s="147"/>
      <c r="E982" s="148"/>
    </row>
    <row r="983" spans="4:5" x14ac:dyDescent="0.25">
      <c r="D983" s="147"/>
      <c r="E983" s="148"/>
    </row>
    <row r="984" spans="4:5" x14ac:dyDescent="0.25">
      <c r="D984" s="147"/>
      <c r="E984" s="148"/>
    </row>
    <row r="985" spans="4:5" x14ac:dyDescent="0.25">
      <c r="D985" s="147"/>
      <c r="E985" s="148"/>
    </row>
    <row r="986" spans="4:5" x14ac:dyDescent="0.25">
      <c r="D986" s="147"/>
      <c r="E986" s="148"/>
    </row>
    <row r="987" spans="4:5" x14ac:dyDescent="0.25">
      <c r="D987" s="147"/>
      <c r="E987" s="148"/>
    </row>
    <row r="988" spans="4:5" x14ac:dyDescent="0.25">
      <c r="D988" s="147"/>
      <c r="E988" s="148"/>
    </row>
    <row r="989" spans="4:5" x14ac:dyDescent="0.25">
      <c r="D989" s="147"/>
      <c r="E989" s="148"/>
    </row>
    <row r="990" spans="4:5" x14ac:dyDescent="0.25">
      <c r="D990" s="147"/>
      <c r="E990" s="148"/>
    </row>
    <row r="991" spans="4:5" x14ac:dyDescent="0.25">
      <c r="D991" s="147"/>
      <c r="E991" s="148"/>
    </row>
    <row r="992" spans="4:5" x14ac:dyDescent="0.25">
      <c r="D992" s="147"/>
      <c r="E992" s="148"/>
    </row>
    <row r="993" spans="4:5" x14ac:dyDescent="0.25">
      <c r="D993" s="147"/>
      <c r="E993" s="148"/>
    </row>
    <row r="994" spans="4:5" x14ac:dyDescent="0.25">
      <c r="D994" s="147"/>
      <c r="E994" s="148"/>
    </row>
    <row r="995" spans="4:5" x14ac:dyDescent="0.25">
      <c r="D995" s="147"/>
      <c r="E995" s="148"/>
    </row>
    <row r="996" spans="4:5" x14ac:dyDescent="0.25">
      <c r="D996" s="147"/>
      <c r="E996" s="148"/>
    </row>
    <row r="997" spans="4:5" x14ac:dyDescent="0.25">
      <c r="D997" s="147"/>
      <c r="E997" s="148"/>
    </row>
    <row r="998" spans="4:5" x14ac:dyDescent="0.25">
      <c r="D998" s="147"/>
      <c r="E998" s="148"/>
    </row>
    <row r="999" spans="4:5" x14ac:dyDescent="0.25">
      <c r="D999" s="147"/>
      <c r="E999" s="148"/>
    </row>
    <row r="1000" spans="4:5" x14ac:dyDescent="0.25">
      <c r="D1000" s="147"/>
      <c r="E1000" s="148"/>
    </row>
    <row r="1001" spans="4:5" x14ac:dyDescent="0.25">
      <c r="D1001" s="147"/>
      <c r="E1001" s="148"/>
    </row>
    <row r="1002" spans="4:5" x14ac:dyDescent="0.25">
      <c r="D1002" s="147"/>
      <c r="E1002" s="148"/>
    </row>
    <row r="1003" spans="4:5" x14ac:dyDescent="0.25">
      <c r="D1003" s="147"/>
      <c r="E1003" s="148"/>
    </row>
    <row r="1004" spans="4:5" x14ac:dyDescent="0.25">
      <c r="D1004" s="147"/>
      <c r="E1004" s="148"/>
    </row>
    <row r="1005" spans="4:5" x14ac:dyDescent="0.25">
      <c r="D1005" s="147"/>
      <c r="E1005" s="148"/>
    </row>
    <row r="1006" spans="4:5" x14ac:dyDescent="0.25">
      <c r="D1006" s="147"/>
      <c r="E1006" s="148"/>
    </row>
    <row r="1007" spans="4:5" x14ac:dyDescent="0.25">
      <c r="D1007" s="147"/>
      <c r="E1007" s="148"/>
    </row>
    <row r="1008" spans="4:5" x14ac:dyDescent="0.25">
      <c r="D1008" s="147"/>
      <c r="E1008" s="148"/>
    </row>
    <row r="1009" spans="4:5" x14ac:dyDescent="0.25">
      <c r="D1009" s="147"/>
      <c r="E1009" s="148"/>
    </row>
    <row r="1010" spans="4:5" x14ac:dyDescent="0.25">
      <c r="D1010" s="147"/>
      <c r="E1010" s="148"/>
    </row>
    <row r="1011" spans="4:5" x14ac:dyDescent="0.25">
      <c r="D1011" s="147"/>
      <c r="E1011" s="148"/>
    </row>
    <row r="1012" spans="4:5" x14ac:dyDescent="0.25">
      <c r="D1012" s="147"/>
      <c r="E1012" s="148"/>
    </row>
    <row r="1013" spans="4:5" x14ac:dyDescent="0.25">
      <c r="D1013" s="147"/>
      <c r="E1013" s="148"/>
    </row>
    <row r="1014" spans="4:5" x14ac:dyDescent="0.25">
      <c r="D1014" s="147"/>
      <c r="E1014" s="148"/>
    </row>
    <row r="1015" spans="4:5" x14ac:dyDescent="0.25">
      <c r="D1015" s="147"/>
      <c r="E1015" s="148"/>
    </row>
    <row r="1016" spans="4:5" x14ac:dyDescent="0.25">
      <c r="D1016" s="147"/>
      <c r="E1016" s="148"/>
    </row>
    <row r="1017" spans="4:5" x14ac:dyDescent="0.25">
      <c r="D1017" s="147"/>
      <c r="E1017" s="148"/>
    </row>
    <row r="1018" spans="4:5" x14ac:dyDescent="0.25">
      <c r="D1018" s="147"/>
      <c r="E1018" s="148"/>
    </row>
    <row r="1019" spans="4:5" x14ac:dyDescent="0.25">
      <c r="D1019" s="147"/>
      <c r="E1019" s="148"/>
    </row>
    <row r="1020" spans="4:5" x14ac:dyDescent="0.25">
      <c r="D1020" s="147"/>
      <c r="E1020" s="148"/>
    </row>
    <row r="1021" spans="4:5" x14ac:dyDescent="0.25">
      <c r="D1021" s="147"/>
      <c r="E1021" s="148"/>
    </row>
    <row r="1022" spans="4:5" x14ac:dyDescent="0.25">
      <c r="D1022" s="147"/>
      <c r="E1022" s="148"/>
    </row>
    <row r="1023" spans="4:5" x14ac:dyDescent="0.25">
      <c r="D1023" s="147"/>
      <c r="E1023" s="148"/>
    </row>
    <row r="1024" spans="4:5" x14ac:dyDescent="0.25">
      <c r="D1024" s="147"/>
      <c r="E1024" s="148"/>
    </row>
    <row r="1025" spans="4:5" x14ac:dyDescent="0.25">
      <c r="D1025" s="147"/>
      <c r="E1025" s="148"/>
    </row>
    <row r="1026" spans="4:5" x14ac:dyDescent="0.25">
      <c r="D1026" s="147"/>
      <c r="E1026" s="148"/>
    </row>
    <row r="1027" spans="4:5" x14ac:dyDescent="0.25">
      <c r="D1027" s="147"/>
      <c r="E1027" s="148"/>
    </row>
    <row r="1028" spans="4:5" x14ac:dyDescent="0.25">
      <c r="D1028" s="147"/>
      <c r="E1028" s="148"/>
    </row>
    <row r="1029" spans="4:5" x14ac:dyDescent="0.25">
      <c r="D1029" s="147"/>
      <c r="E1029" s="148"/>
    </row>
    <row r="1030" spans="4:5" x14ac:dyDescent="0.25">
      <c r="D1030" s="147"/>
      <c r="E1030" s="148"/>
    </row>
    <row r="1031" spans="4:5" x14ac:dyDescent="0.25">
      <c r="D1031" s="147"/>
      <c r="E1031" s="148"/>
    </row>
    <row r="1032" spans="4:5" x14ac:dyDescent="0.25">
      <c r="D1032" s="147"/>
      <c r="E1032" s="148"/>
    </row>
    <row r="1033" spans="4:5" x14ac:dyDescent="0.25">
      <c r="D1033" s="147"/>
      <c r="E1033" s="148"/>
    </row>
    <row r="1034" spans="4:5" x14ac:dyDescent="0.25">
      <c r="D1034" s="147"/>
      <c r="E1034" s="148"/>
    </row>
    <row r="1035" spans="4:5" x14ac:dyDescent="0.25">
      <c r="D1035" s="147"/>
      <c r="E1035" s="148"/>
    </row>
    <row r="1036" spans="4:5" x14ac:dyDescent="0.25">
      <c r="D1036" s="147"/>
      <c r="E1036" s="148"/>
    </row>
    <row r="1037" spans="4:5" x14ac:dyDescent="0.25">
      <c r="D1037" s="147"/>
      <c r="E1037" s="148"/>
    </row>
    <row r="1038" spans="4:5" x14ac:dyDescent="0.25">
      <c r="D1038" s="147"/>
      <c r="E1038" s="148"/>
    </row>
    <row r="1039" spans="4:5" x14ac:dyDescent="0.25">
      <c r="D1039" s="147"/>
      <c r="E1039" s="148"/>
    </row>
    <row r="1040" spans="4:5" x14ac:dyDescent="0.25">
      <c r="D1040" s="147"/>
      <c r="E1040" s="148"/>
    </row>
    <row r="1041" spans="4:5" x14ac:dyDescent="0.25">
      <c r="D1041" s="147"/>
      <c r="E1041" s="148"/>
    </row>
    <row r="1042" spans="4:5" x14ac:dyDescent="0.25">
      <c r="D1042" s="147"/>
      <c r="E1042" s="148"/>
    </row>
    <row r="1043" spans="4:5" x14ac:dyDescent="0.25">
      <c r="D1043" s="147"/>
      <c r="E1043" s="148"/>
    </row>
    <row r="1044" spans="4:5" x14ac:dyDescent="0.25">
      <c r="D1044" s="147"/>
      <c r="E1044" s="148"/>
    </row>
    <row r="1045" spans="4:5" x14ac:dyDescent="0.25">
      <c r="D1045" s="147"/>
      <c r="E1045" s="148"/>
    </row>
    <row r="1046" spans="4:5" x14ac:dyDescent="0.25">
      <c r="D1046" s="147"/>
      <c r="E1046" s="148"/>
    </row>
    <row r="1047" spans="4:5" x14ac:dyDescent="0.25">
      <c r="D1047" s="147"/>
      <c r="E1047" s="148"/>
    </row>
    <row r="1048" spans="4:5" x14ac:dyDescent="0.25">
      <c r="D1048" s="147"/>
      <c r="E1048" s="148"/>
    </row>
    <row r="1049" spans="4:5" x14ac:dyDescent="0.25">
      <c r="D1049" s="147"/>
      <c r="E1049" s="148"/>
    </row>
    <row r="1050" spans="4:5" x14ac:dyDescent="0.25">
      <c r="D1050" s="147"/>
      <c r="E1050" s="148"/>
    </row>
    <row r="1051" spans="4:5" x14ac:dyDescent="0.25">
      <c r="D1051" s="147"/>
      <c r="E1051" s="148"/>
    </row>
    <row r="1052" spans="4:5" x14ac:dyDescent="0.25">
      <c r="D1052" s="147"/>
      <c r="E1052" s="148"/>
    </row>
    <row r="1053" spans="4:5" x14ac:dyDescent="0.25">
      <c r="D1053" s="147"/>
      <c r="E1053" s="148"/>
    </row>
    <row r="1054" spans="4:5" x14ac:dyDescent="0.25">
      <c r="D1054" s="147"/>
      <c r="E1054" s="148"/>
    </row>
    <row r="1055" spans="4:5" x14ac:dyDescent="0.25">
      <c r="D1055" s="147"/>
      <c r="E1055" s="148"/>
    </row>
    <row r="1056" spans="4:5" x14ac:dyDescent="0.25">
      <c r="D1056" s="147"/>
      <c r="E1056" s="148"/>
    </row>
    <row r="1057" spans="4:5" x14ac:dyDescent="0.25">
      <c r="D1057" s="147"/>
      <c r="E1057" s="148"/>
    </row>
    <row r="1058" spans="4:5" x14ac:dyDescent="0.25">
      <c r="D1058" s="147"/>
      <c r="E1058" s="148"/>
    </row>
    <row r="1059" spans="4:5" x14ac:dyDescent="0.25">
      <c r="D1059" s="147"/>
      <c r="E1059" s="148"/>
    </row>
    <row r="1060" spans="4:5" x14ac:dyDescent="0.25">
      <c r="D1060" s="147"/>
      <c r="E1060" s="148"/>
    </row>
    <row r="1061" spans="4:5" x14ac:dyDescent="0.25">
      <c r="D1061" s="147"/>
      <c r="E1061" s="148"/>
    </row>
    <row r="1062" spans="4:5" x14ac:dyDescent="0.25">
      <c r="D1062" s="147"/>
      <c r="E1062" s="148"/>
    </row>
    <row r="1063" spans="4:5" x14ac:dyDescent="0.25">
      <c r="D1063" s="147"/>
      <c r="E1063" s="148"/>
    </row>
    <row r="1064" spans="4:5" x14ac:dyDescent="0.25">
      <c r="D1064" s="147"/>
      <c r="E1064" s="148"/>
    </row>
    <row r="1065" spans="4:5" x14ac:dyDescent="0.25">
      <c r="D1065" s="147"/>
      <c r="E1065" s="148"/>
    </row>
    <row r="1066" spans="4:5" x14ac:dyDescent="0.25">
      <c r="D1066" s="147"/>
      <c r="E1066" s="148"/>
    </row>
    <row r="1067" spans="4:5" x14ac:dyDescent="0.25">
      <c r="D1067" s="147"/>
      <c r="E1067" s="148"/>
    </row>
    <row r="1068" spans="4:5" x14ac:dyDescent="0.25">
      <c r="D1068" s="147"/>
      <c r="E1068" s="148"/>
    </row>
    <row r="1069" spans="4:5" x14ac:dyDescent="0.25">
      <c r="D1069" s="147"/>
      <c r="E1069" s="148"/>
    </row>
    <row r="1070" spans="4:5" x14ac:dyDescent="0.25">
      <c r="D1070" s="147"/>
      <c r="E1070" s="148"/>
    </row>
    <row r="1071" spans="4:5" x14ac:dyDescent="0.25">
      <c r="D1071" s="147"/>
      <c r="E1071" s="148"/>
    </row>
    <row r="1072" spans="4:5" x14ac:dyDescent="0.25">
      <c r="D1072" s="147"/>
      <c r="E1072" s="148"/>
    </row>
    <row r="1073" spans="4:5" x14ac:dyDescent="0.25">
      <c r="D1073" s="147"/>
      <c r="E1073" s="148"/>
    </row>
    <row r="1074" spans="4:5" x14ac:dyDescent="0.25">
      <c r="D1074" s="147"/>
      <c r="E1074" s="148"/>
    </row>
    <row r="1075" spans="4:5" x14ac:dyDescent="0.25">
      <c r="D1075" s="147"/>
      <c r="E1075" s="148"/>
    </row>
    <row r="1076" spans="4:5" x14ac:dyDescent="0.25">
      <c r="D1076" s="147"/>
      <c r="E1076" s="148"/>
    </row>
    <row r="1077" spans="4:5" x14ac:dyDescent="0.25">
      <c r="D1077" s="147"/>
      <c r="E1077" s="148"/>
    </row>
    <row r="1078" spans="4:5" x14ac:dyDescent="0.25">
      <c r="D1078" s="147"/>
      <c r="E1078" s="148"/>
    </row>
    <row r="1079" spans="4:5" x14ac:dyDescent="0.25">
      <c r="D1079" s="147"/>
      <c r="E1079" s="148"/>
    </row>
    <row r="1080" spans="4:5" x14ac:dyDescent="0.25">
      <c r="D1080" s="147"/>
      <c r="E1080" s="148"/>
    </row>
    <row r="1081" spans="4:5" x14ac:dyDescent="0.25">
      <c r="D1081" s="147"/>
      <c r="E1081" s="148"/>
    </row>
    <row r="1082" spans="4:5" x14ac:dyDescent="0.25">
      <c r="D1082" s="147"/>
      <c r="E1082" s="148"/>
    </row>
    <row r="1083" spans="4:5" x14ac:dyDescent="0.25">
      <c r="D1083" s="147"/>
      <c r="E1083" s="148"/>
    </row>
    <row r="1084" spans="4:5" x14ac:dyDescent="0.25">
      <c r="D1084" s="147"/>
      <c r="E1084" s="148"/>
    </row>
    <row r="1085" spans="4:5" x14ac:dyDescent="0.25">
      <c r="D1085" s="147"/>
      <c r="E1085" s="148"/>
    </row>
    <row r="1086" spans="4:5" x14ac:dyDescent="0.25">
      <c r="D1086" s="147"/>
      <c r="E1086" s="148"/>
    </row>
    <row r="1087" spans="4:5" x14ac:dyDescent="0.25">
      <c r="D1087" s="147"/>
      <c r="E1087" s="148"/>
    </row>
    <row r="1088" spans="4:5" x14ac:dyDescent="0.25">
      <c r="D1088" s="147"/>
      <c r="E1088" s="148"/>
    </row>
    <row r="1089" spans="4:5" x14ac:dyDescent="0.25">
      <c r="D1089" s="147"/>
      <c r="E1089" s="148"/>
    </row>
    <row r="1090" spans="4:5" x14ac:dyDescent="0.25">
      <c r="D1090" s="147"/>
      <c r="E1090" s="148"/>
    </row>
    <row r="1091" spans="4:5" x14ac:dyDescent="0.25">
      <c r="D1091" s="147"/>
      <c r="E1091" s="148"/>
    </row>
    <row r="1092" spans="4:5" x14ac:dyDescent="0.25">
      <c r="D1092" s="147"/>
      <c r="E1092" s="148"/>
    </row>
    <row r="1093" spans="4:5" x14ac:dyDescent="0.25">
      <c r="D1093" s="147"/>
      <c r="E1093" s="148"/>
    </row>
    <row r="1094" spans="4:5" x14ac:dyDescent="0.25">
      <c r="D1094" s="147"/>
      <c r="E1094" s="148"/>
    </row>
    <row r="1095" spans="4:5" x14ac:dyDescent="0.25">
      <c r="D1095" s="147"/>
      <c r="E1095" s="148"/>
    </row>
    <row r="1096" spans="4:5" x14ac:dyDescent="0.25">
      <c r="D1096" s="147"/>
      <c r="E1096" s="148"/>
    </row>
    <row r="1097" spans="4:5" x14ac:dyDescent="0.25">
      <c r="D1097" s="147"/>
      <c r="E1097" s="148"/>
    </row>
    <row r="1098" spans="4:5" x14ac:dyDescent="0.25">
      <c r="D1098" s="147"/>
      <c r="E1098" s="148"/>
    </row>
    <row r="1099" spans="4:5" x14ac:dyDescent="0.25">
      <c r="D1099" s="147"/>
      <c r="E1099" s="148"/>
    </row>
    <row r="1100" spans="4:5" x14ac:dyDescent="0.25">
      <c r="D1100" s="147"/>
      <c r="E1100" s="148"/>
    </row>
    <row r="1101" spans="4:5" x14ac:dyDescent="0.25">
      <c r="D1101" s="147"/>
      <c r="E1101" s="148"/>
    </row>
    <row r="1102" spans="4:5" x14ac:dyDescent="0.25">
      <c r="D1102" s="147"/>
      <c r="E1102" s="148"/>
    </row>
    <row r="1103" spans="4:5" x14ac:dyDescent="0.25">
      <c r="D1103" s="147"/>
      <c r="E1103" s="148"/>
    </row>
    <row r="1104" spans="4:5" x14ac:dyDescent="0.25">
      <c r="D1104" s="147"/>
      <c r="E1104" s="148"/>
    </row>
    <row r="1105" spans="4:5" x14ac:dyDescent="0.25">
      <c r="D1105" s="147"/>
      <c r="E1105" s="148"/>
    </row>
    <row r="1106" spans="4:5" x14ac:dyDescent="0.25">
      <c r="D1106" s="147"/>
      <c r="E1106" s="148"/>
    </row>
    <row r="1107" spans="4:5" x14ac:dyDescent="0.25">
      <c r="D1107" s="147"/>
      <c r="E1107" s="148"/>
    </row>
    <row r="1108" spans="4:5" x14ac:dyDescent="0.25">
      <c r="D1108" s="147"/>
      <c r="E1108" s="148"/>
    </row>
    <row r="1109" spans="4:5" x14ac:dyDescent="0.25">
      <c r="D1109" s="147"/>
      <c r="E1109" s="148"/>
    </row>
    <row r="1110" spans="4:5" x14ac:dyDescent="0.25">
      <c r="D1110" s="147"/>
      <c r="E1110" s="148"/>
    </row>
    <row r="1111" spans="4:5" x14ac:dyDescent="0.25">
      <c r="D1111" s="147"/>
      <c r="E1111" s="148"/>
    </row>
    <row r="1112" spans="4:5" x14ac:dyDescent="0.25">
      <c r="D1112" s="147"/>
      <c r="E1112" s="148"/>
    </row>
    <row r="1113" spans="4:5" x14ac:dyDescent="0.25">
      <c r="D1113" s="147"/>
      <c r="E1113" s="148"/>
    </row>
    <row r="1114" spans="4:5" x14ac:dyDescent="0.25">
      <c r="D1114" s="147"/>
      <c r="E1114" s="148"/>
    </row>
    <row r="1115" spans="4:5" x14ac:dyDescent="0.25">
      <c r="D1115" s="147"/>
      <c r="E1115" s="148"/>
    </row>
    <row r="1116" spans="4:5" x14ac:dyDescent="0.25">
      <c r="D1116" s="147"/>
      <c r="E1116" s="148"/>
    </row>
    <row r="1117" spans="4:5" x14ac:dyDescent="0.25">
      <c r="D1117" s="147"/>
      <c r="E1117" s="148"/>
    </row>
    <row r="1118" spans="4:5" x14ac:dyDescent="0.25">
      <c r="D1118" s="147"/>
      <c r="E1118" s="148"/>
    </row>
    <row r="1119" spans="4:5" x14ac:dyDescent="0.25">
      <c r="D1119" s="147"/>
      <c r="E1119" s="148"/>
    </row>
    <row r="1120" spans="4:5" x14ac:dyDescent="0.25">
      <c r="D1120" s="147"/>
      <c r="E1120" s="148"/>
    </row>
    <row r="1121" spans="4:5" x14ac:dyDescent="0.25">
      <c r="D1121" s="147"/>
      <c r="E1121" s="148"/>
    </row>
    <row r="1122" spans="4:5" x14ac:dyDescent="0.25">
      <c r="D1122" s="147"/>
      <c r="E1122" s="148"/>
    </row>
    <row r="1123" spans="4:5" x14ac:dyDescent="0.25">
      <c r="D1123" s="147"/>
      <c r="E1123" s="148"/>
    </row>
    <row r="1124" spans="4:5" x14ac:dyDescent="0.25">
      <c r="D1124" s="147"/>
      <c r="E1124" s="148"/>
    </row>
    <row r="1125" spans="4:5" x14ac:dyDescent="0.25">
      <c r="D1125" s="147"/>
      <c r="E1125" s="148"/>
    </row>
    <row r="1126" spans="4:5" x14ac:dyDescent="0.25">
      <c r="D1126" s="147"/>
      <c r="E1126" s="148"/>
    </row>
    <row r="1127" spans="4:5" x14ac:dyDescent="0.25">
      <c r="D1127" s="147"/>
      <c r="E1127" s="148"/>
    </row>
    <row r="1128" spans="4:5" x14ac:dyDescent="0.25">
      <c r="D1128" s="147"/>
      <c r="E1128" s="148"/>
    </row>
    <row r="1129" spans="4:5" x14ac:dyDescent="0.25">
      <c r="D1129" s="147"/>
      <c r="E1129" s="148"/>
    </row>
    <row r="1130" spans="4:5" x14ac:dyDescent="0.25">
      <c r="D1130" s="147"/>
      <c r="E1130" s="148"/>
    </row>
    <row r="1131" spans="4:5" x14ac:dyDescent="0.25">
      <c r="D1131" s="147"/>
      <c r="E1131" s="148"/>
    </row>
    <row r="1132" spans="4:5" x14ac:dyDescent="0.25">
      <c r="D1132" s="147"/>
      <c r="E1132" s="148"/>
    </row>
    <row r="1133" spans="4:5" x14ac:dyDescent="0.25">
      <c r="D1133" s="147"/>
      <c r="E1133" s="148"/>
    </row>
    <row r="1134" spans="4:5" x14ac:dyDescent="0.25">
      <c r="D1134" s="147"/>
      <c r="E1134" s="148"/>
    </row>
    <row r="1135" spans="4:5" x14ac:dyDescent="0.25">
      <c r="D1135" s="147"/>
      <c r="E1135" s="148"/>
    </row>
    <row r="1136" spans="4:5" x14ac:dyDescent="0.25">
      <c r="D1136" s="147"/>
      <c r="E1136" s="148"/>
    </row>
    <row r="1137" spans="4:5" x14ac:dyDescent="0.25">
      <c r="D1137" s="147"/>
      <c r="E1137" s="148"/>
    </row>
    <row r="1138" spans="4:5" x14ac:dyDescent="0.25">
      <c r="D1138" s="147"/>
      <c r="E1138" s="148"/>
    </row>
    <row r="1139" spans="4:5" x14ac:dyDescent="0.25">
      <c r="D1139" s="147"/>
      <c r="E1139" s="148"/>
    </row>
    <row r="1140" spans="4:5" x14ac:dyDescent="0.25">
      <c r="D1140" s="147"/>
      <c r="E1140" s="148"/>
    </row>
    <row r="1141" spans="4:5" x14ac:dyDescent="0.25">
      <c r="D1141" s="147"/>
      <c r="E1141" s="148"/>
    </row>
    <row r="1142" spans="4:5" x14ac:dyDescent="0.25">
      <c r="D1142" s="147"/>
      <c r="E1142" s="148"/>
    </row>
    <row r="1143" spans="4:5" x14ac:dyDescent="0.25">
      <c r="D1143" s="147"/>
      <c r="E1143" s="148"/>
    </row>
    <row r="1144" spans="4:5" x14ac:dyDescent="0.25">
      <c r="D1144" s="147"/>
      <c r="E1144" s="148"/>
    </row>
    <row r="1145" spans="4:5" x14ac:dyDescent="0.25">
      <c r="D1145" s="147"/>
      <c r="E1145" s="148"/>
    </row>
    <row r="1146" spans="4:5" x14ac:dyDescent="0.25">
      <c r="D1146" s="147"/>
      <c r="E1146" s="148"/>
    </row>
    <row r="1147" spans="4:5" x14ac:dyDescent="0.25">
      <c r="D1147" s="147"/>
      <c r="E1147" s="148"/>
    </row>
    <row r="1148" spans="4:5" x14ac:dyDescent="0.25">
      <c r="D1148" s="147"/>
      <c r="E1148" s="148"/>
    </row>
    <row r="1149" spans="4:5" x14ac:dyDescent="0.25">
      <c r="D1149" s="147"/>
      <c r="E1149" s="148"/>
    </row>
    <row r="1150" spans="4:5" x14ac:dyDescent="0.25">
      <c r="D1150" s="147"/>
      <c r="E1150" s="148"/>
    </row>
    <row r="1151" spans="4:5" x14ac:dyDescent="0.25">
      <c r="D1151" s="147"/>
      <c r="E1151" s="148"/>
    </row>
    <row r="1152" spans="4:5" x14ac:dyDescent="0.25">
      <c r="D1152" s="147"/>
      <c r="E1152" s="148"/>
    </row>
    <row r="1153" spans="4:5" x14ac:dyDescent="0.25">
      <c r="D1153" s="147"/>
      <c r="E1153" s="148"/>
    </row>
    <row r="1154" spans="4:5" x14ac:dyDescent="0.25">
      <c r="D1154" s="147"/>
      <c r="E1154" s="148"/>
    </row>
    <row r="1155" spans="4:5" x14ac:dyDescent="0.25">
      <c r="D1155" s="147"/>
      <c r="E1155" s="148"/>
    </row>
    <row r="1156" spans="4:5" x14ac:dyDescent="0.25">
      <c r="D1156" s="147"/>
      <c r="E1156" s="148"/>
    </row>
    <row r="1157" spans="4:5" x14ac:dyDescent="0.25">
      <c r="D1157" s="147"/>
      <c r="E1157" s="148"/>
    </row>
    <row r="1158" spans="4:5" x14ac:dyDescent="0.25">
      <c r="D1158" s="147"/>
      <c r="E1158" s="148"/>
    </row>
    <row r="1159" spans="4:5" x14ac:dyDescent="0.25">
      <c r="D1159" s="147"/>
      <c r="E1159" s="148"/>
    </row>
    <row r="1160" spans="4:5" x14ac:dyDescent="0.25">
      <c r="D1160" s="147"/>
      <c r="E1160" s="148"/>
    </row>
    <row r="1161" spans="4:5" x14ac:dyDescent="0.25">
      <c r="D1161" s="147"/>
      <c r="E1161" s="148"/>
    </row>
    <row r="1162" spans="4:5" x14ac:dyDescent="0.25">
      <c r="D1162" s="147"/>
      <c r="E1162" s="148"/>
    </row>
    <row r="1163" spans="4:5" x14ac:dyDescent="0.25">
      <c r="D1163" s="147"/>
      <c r="E1163" s="148"/>
    </row>
    <row r="1164" spans="4:5" x14ac:dyDescent="0.25">
      <c r="D1164" s="147"/>
      <c r="E1164" s="148"/>
    </row>
    <row r="1165" spans="4:5" x14ac:dyDescent="0.25">
      <c r="D1165" s="147"/>
      <c r="E1165" s="148"/>
    </row>
    <row r="1166" spans="4:5" x14ac:dyDescent="0.25">
      <c r="D1166" s="147"/>
      <c r="E1166" s="148"/>
    </row>
    <row r="1167" spans="4:5" x14ac:dyDescent="0.25">
      <c r="D1167" s="147"/>
      <c r="E1167" s="148"/>
    </row>
    <row r="1168" spans="4:5" x14ac:dyDescent="0.25">
      <c r="D1168" s="147"/>
      <c r="E1168" s="148"/>
    </row>
    <row r="1169" spans="4:5" x14ac:dyDescent="0.25">
      <c r="D1169" s="147"/>
      <c r="E1169" s="148"/>
    </row>
    <row r="1170" spans="4:5" x14ac:dyDescent="0.25">
      <c r="D1170" s="147"/>
      <c r="E1170" s="148"/>
    </row>
    <row r="1171" spans="4:5" x14ac:dyDescent="0.25">
      <c r="D1171" s="147"/>
      <c r="E1171" s="148"/>
    </row>
    <row r="1172" spans="4:5" x14ac:dyDescent="0.25">
      <c r="D1172" s="147"/>
      <c r="E1172" s="148"/>
    </row>
    <row r="1173" spans="4:5" x14ac:dyDescent="0.25">
      <c r="D1173" s="147"/>
      <c r="E1173" s="148"/>
    </row>
    <row r="1174" spans="4:5" x14ac:dyDescent="0.25">
      <c r="D1174" s="147"/>
      <c r="E1174" s="148"/>
    </row>
    <row r="1175" spans="4:5" x14ac:dyDescent="0.25">
      <c r="D1175" s="147"/>
      <c r="E1175" s="148"/>
    </row>
    <row r="1176" spans="4:5" x14ac:dyDescent="0.25">
      <c r="D1176" s="147"/>
      <c r="E1176" s="148"/>
    </row>
    <row r="1177" spans="4:5" x14ac:dyDescent="0.25">
      <c r="D1177" s="147"/>
      <c r="E1177" s="148"/>
    </row>
    <row r="1178" spans="4:5" x14ac:dyDescent="0.25">
      <c r="D1178" s="147"/>
      <c r="E1178" s="148"/>
    </row>
    <row r="1179" spans="4:5" x14ac:dyDescent="0.25">
      <c r="D1179" s="147"/>
      <c r="E1179" s="148"/>
    </row>
    <row r="1180" spans="4:5" x14ac:dyDescent="0.25">
      <c r="D1180" s="147"/>
      <c r="E1180" s="148"/>
    </row>
    <row r="1181" spans="4:5" x14ac:dyDescent="0.25">
      <c r="D1181" s="147"/>
      <c r="E1181" s="148"/>
    </row>
    <row r="1182" spans="4:5" x14ac:dyDescent="0.25">
      <c r="D1182" s="147"/>
      <c r="E1182" s="148"/>
    </row>
    <row r="1183" spans="4:5" x14ac:dyDescent="0.25">
      <c r="D1183" s="147"/>
      <c r="E1183" s="148"/>
    </row>
    <row r="1184" spans="4:5" x14ac:dyDescent="0.25">
      <c r="D1184" s="147"/>
      <c r="E1184" s="148"/>
    </row>
    <row r="1185" spans="4:5" x14ac:dyDescent="0.25">
      <c r="D1185" s="147"/>
      <c r="E1185" s="148"/>
    </row>
    <row r="1186" spans="4:5" x14ac:dyDescent="0.25">
      <c r="D1186" s="147"/>
      <c r="E1186" s="148"/>
    </row>
    <row r="1187" spans="4:5" x14ac:dyDescent="0.25">
      <c r="D1187" s="147"/>
      <c r="E1187" s="148"/>
    </row>
    <row r="1188" spans="4:5" x14ac:dyDescent="0.25">
      <c r="D1188" s="147"/>
      <c r="E1188" s="148"/>
    </row>
    <row r="1189" spans="4:5" x14ac:dyDescent="0.25">
      <c r="D1189" s="147"/>
      <c r="E1189" s="148"/>
    </row>
    <row r="1190" spans="4:5" x14ac:dyDescent="0.25">
      <c r="D1190" s="147"/>
      <c r="E1190" s="148"/>
    </row>
    <row r="1191" spans="4:5" x14ac:dyDescent="0.25">
      <c r="D1191" s="147"/>
      <c r="E1191" s="148"/>
    </row>
    <row r="1192" spans="4:5" x14ac:dyDescent="0.25">
      <c r="D1192" s="147"/>
      <c r="E1192" s="148"/>
    </row>
    <row r="1193" spans="4:5" x14ac:dyDescent="0.25">
      <c r="D1193" s="147"/>
      <c r="E1193" s="148"/>
    </row>
    <row r="1194" spans="4:5" x14ac:dyDescent="0.25">
      <c r="D1194" s="147"/>
      <c r="E1194" s="148"/>
    </row>
    <row r="1195" spans="4:5" x14ac:dyDescent="0.25">
      <c r="D1195" s="147"/>
      <c r="E1195" s="148"/>
    </row>
    <row r="1196" spans="4:5" x14ac:dyDescent="0.25">
      <c r="D1196" s="147"/>
      <c r="E1196" s="148"/>
    </row>
    <row r="1197" spans="4:5" x14ac:dyDescent="0.25">
      <c r="D1197" s="147"/>
      <c r="E1197" s="148"/>
    </row>
    <row r="1198" spans="4:5" x14ac:dyDescent="0.25">
      <c r="D1198" s="147"/>
      <c r="E1198" s="148"/>
    </row>
    <row r="1199" spans="4:5" x14ac:dyDescent="0.25">
      <c r="D1199" s="147"/>
      <c r="E1199" s="148"/>
    </row>
    <row r="1200" spans="4:5" x14ac:dyDescent="0.25">
      <c r="D1200" s="147"/>
      <c r="E1200" s="148"/>
    </row>
    <row r="1201" spans="4:5" x14ac:dyDescent="0.25">
      <c r="D1201" s="147"/>
      <c r="E1201" s="148"/>
    </row>
    <row r="1202" spans="4:5" x14ac:dyDescent="0.25">
      <c r="D1202" s="147"/>
      <c r="E1202" s="148"/>
    </row>
    <row r="1203" spans="4:5" x14ac:dyDescent="0.25">
      <c r="D1203" s="147"/>
      <c r="E1203" s="148"/>
    </row>
    <row r="1204" spans="4:5" x14ac:dyDescent="0.25">
      <c r="D1204" s="147"/>
      <c r="E1204" s="148"/>
    </row>
    <row r="1205" spans="4:5" x14ac:dyDescent="0.25">
      <c r="D1205" s="147"/>
      <c r="E1205" s="148"/>
    </row>
    <row r="1206" spans="4:5" x14ac:dyDescent="0.25">
      <c r="D1206" s="147"/>
      <c r="E1206" s="148"/>
    </row>
    <row r="1207" spans="4:5" x14ac:dyDescent="0.25">
      <c r="D1207" s="147"/>
      <c r="E1207" s="148"/>
    </row>
    <row r="1208" spans="4:5" x14ac:dyDescent="0.25">
      <c r="D1208" s="147"/>
      <c r="E1208" s="148"/>
    </row>
    <row r="1209" spans="4:5" x14ac:dyDescent="0.25">
      <c r="D1209" s="147"/>
      <c r="E1209" s="148"/>
    </row>
    <row r="1210" spans="4:5" x14ac:dyDescent="0.25">
      <c r="D1210" s="147"/>
      <c r="E1210" s="148"/>
    </row>
    <row r="1211" spans="4:5" x14ac:dyDescent="0.25">
      <c r="D1211" s="147"/>
      <c r="E1211" s="148"/>
    </row>
    <row r="1212" spans="4:5" x14ac:dyDescent="0.25">
      <c r="D1212" s="147"/>
      <c r="E1212" s="148"/>
    </row>
    <row r="1213" spans="4:5" x14ac:dyDescent="0.25">
      <c r="D1213" s="147"/>
      <c r="E1213" s="148"/>
    </row>
    <row r="1214" spans="4:5" x14ac:dyDescent="0.25">
      <c r="D1214" s="147"/>
      <c r="E1214" s="148"/>
    </row>
    <row r="1215" spans="4:5" x14ac:dyDescent="0.25">
      <c r="D1215" s="147"/>
      <c r="E1215" s="148"/>
    </row>
    <row r="1216" spans="4:5" x14ac:dyDescent="0.25">
      <c r="D1216" s="147"/>
      <c r="E1216" s="148"/>
    </row>
    <row r="1217" spans="4:5" x14ac:dyDescent="0.25">
      <c r="D1217" s="147"/>
      <c r="E1217" s="148"/>
    </row>
    <row r="1218" spans="4:5" x14ac:dyDescent="0.25">
      <c r="D1218" s="147"/>
      <c r="E1218" s="148"/>
    </row>
    <row r="1219" spans="4:5" x14ac:dyDescent="0.25">
      <c r="D1219" s="147"/>
      <c r="E1219" s="148"/>
    </row>
    <row r="1220" spans="4:5" x14ac:dyDescent="0.25">
      <c r="D1220" s="147"/>
      <c r="E1220" s="148"/>
    </row>
    <row r="1221" spans="4:5" x14ac:dyDescent="0.25">
      <c r="D1221" s="147"/>
      <c r="E1221" s="148"/>
    </row>
    <row r="1222" spans="4:5" x14ac:dyDescent="0.25">
      <c r="D1222" s="147"/>
      <c r="E1222" s="148"/>
    </row>
    <row r="1223" spans="4:5" x14ac:dyDescent="0.25">
      <c r="D1223" s="147"/>
      <c r="E1223" s="148"/>
    </row>
    <row r="1224" spans="4:5" x14ac:dyDescent="0.25">
      <c r="D1224" s="147"/>
      <c r="E1224" s="148"/>
    </row>
    <row r="1225" spans="4:5" x14ac:dyDescent="0.25">
      <c r="D1225" s="147"/>
      <c r="E1225" s="148"/>
    </row>
    <row r="1226" spans="4:5" x14ac:dyDescent="0.25">
      <c r="D1226" s="147"/>
      <c r="E1226" s="148"/>
    </row>
    <row r="1227" spans="4:5" x14ac:dyDescent="0.25">
      <c r="D1227" s="147"/>
      <c r="E1227" s="148"/>
    </row>
    <row r="1228" spans="4:5" x14ac:dyDescent="0.25">
      <c r="D1228" s="147"/>
      <c r="E1228" s="148"/>
    </row>
    <row r="1229" spans="4:5" x14ac:dyDescent="0.25">
      <c r="D1229" s="147"/>
      <c r="E1229" s="148"/>
    </row>
    <row r="1230" spans="4:5" x14ac:dyDescent="0.25">
      <c r="D1230" s="147"/>
      <c r="E1230" s="148"/>
    </row>
    <row r="1231" spans="4:5" x14ac:dyDescent="0.25">
      <c r="D1231" s="147"/>
      <c r="E1231" s="148"/>
    </row>
    <row r="1232" spans="4:5" x14ac:dyDescent="0.25">
      <c r="D1232" s="147"/>
      <c r="E1232" s="148"/>
    </row>
    <row r="1233" spans="4:5" x14ac:dyDescent="0.25">
      <c r="D1233" s="147"/>
      <c r="E1233" s="148"/>
    </row>
    <row r="1234" spans="4:5" x14ac:dyDescent="0.25">
      <c r="D1234" s="147"/>
      <c r="E1234" s="148"/>
    </row>
    <row r="1235" spans="4:5" x14ac:dyDescent="0.25">
      <c r="D1235" s="147"/>
      <c r="E1235" s="148"/>
    </row>
    <row r="1236" spans="4:5" x14ac:dyDescent="0.25">
      <c r="D1236" s="147"/>
      <c r="E1236" s="148"/>
    </row>
    <row r="1237" spans="4:5" x14ac:dyDescent="0.25">
      <c r="D1237" s="147"/>
      <c r="E1237" s="148"/>
    </row>
    <row r="1238" spans="4:5" x14ac:dyDescent="0.25">
      <c r="D1238" s="147"/>
      <c r="E1238" s="148"/>
    </row>
    <row r="1239" spans="4:5" x14ac:dyDescent="0.25">
      <c r="D1239" s="147"/>
      <c r="E1239" s="148"/>
    </row>
    <row r="1240" spans="4:5" x14ac:dyDescent="0.25">
      <c r="D1240" s="147"/>
      <c r="E1240" s="148"/>
    </row>
    <row r="1241" spans="4:5" x14ac:dyDescent="0.25">
      <c r="D1241" s="147"/>
      <c r="E1241" s="148"/>
    </row>
    <row r="1242" spans="4:5" x14ac:dyDescent="0.25">
      <c r="D1242" s="147"/>
      <c r="E1242" s="148"/>
    </row>
    <row r="1243" spans="4:5" x14ac:dyDescent="0.25">
      <c r="D1243" s="147"/>
      <c r="E1243" s="148"/>
    </row>
    <row r="1244" spans="4:5" x14ac:dyDescent="0.25">
      <c r="D1244" s="147"/>
      <c r="E1244" s="148"/>
    </row>
    <row r="1245" spans="4:5" x14ac:dyDescent="0.25">
      <c r="D1245" s="147"/>
      <c r="E1245" s="148"/>
    </row>
    <row r="1246" spans="4:5" x14ac:dyDescent="0.25">
      <c r="D1246" s="147"/>
      <c r="E1246" s="148"/>
    </row>
    <row r="1247" spans="4:5" x14ac:dyDescent="0.25">
      <c r="D1247" s="147"/>
      <c r="E1247" s="148"/>
    </row>
    <row r="1248" spans="4:5" x14ac:dyDescent="0.25">
      <c r="D1248" s="147"/>
      <c r="E1248" s="148"/>
    </row>
    <row r="1249" spans="4:5" x14ac:dyDescent="0.25">
      <c r="D1249" s="147"/>
      <c r="E1249" s="148"/>
    </row>
    <row r="1250" spans="4:5" x14ac:dyDescent="0.25">
      <c r="D1250" s="147"/>
      <c r="E1250" s="148"/>
    </row>
    <row r="1251" spans="4:5" x14ac:dyDescent="0.25">
      <c r="D1251" s="147"/>
      <c r="E1251" s="148"/>
    </row>
    <row r="1252" spans="4:5" x14ac:dyDescent="0.25">
      <c r="D1252" s="147"/>
      <c r="E1252" s="148"/>
    </row>
    <row r="1253" spans="4:5" x14ac:dyDescent="0.25">
      <c r="D1253" s="147"/>
      <c r="E1253" s="148"/>
    </row>
    <row r="1254" spans="4:5" x14ac:dyDescent="0.25">
      <c r="D1254" s="147"/>
      <c r="E1254" s="148"/>
    </row>
    <row r="1255" spans="4:5" x14ac:dyDescent="0.25">
      <c r="D1255" s="147"/>
      <c r="E1255" s="148"/>
    </row>
    <row r="1256" spans="4:5" x14ac:dyDescent="0.25">
      <c r="D1256" s="147"/>
      <c r="E1256" s="148"/>
    </row>
    <row r="1257" spans="4:5" x14ac:dyDescent="0.25">
      <c r="D1257" s="147"/>
      <c r="E1257" s="148"/>
    </row>
    <row r="1258" spans="4:5" x14ac:dyDescent="0.25">
      <c r="D1258" s="147"/>
      <c r="E1258" s="148"/>
    </row>
    <row r="1259" spans="4:5" x14ac:dyDescent="0.25">
      <c r="D1259" s="147"/>
      <c r="E1259" s="148"/>
    </row>
    <row r="1260" spans="4:5" x14ac:dyDescent="0.25">
      <c r="D1260" s="147"/>
      <c r="E1260" s="148"/>
    </row>
    <row r="1261" spans="4:5" x14ac:dyDescent="0.25">
      <c r="D1261" s="147"/>
      <c r="E1261" s="148"/>
    </row>
    <row r="1262" spans="4:5" x14ac:dyDescent="0.25">
      <c r="D1262" s="147"/>
      <c r="E1262" s="148"/>
    </row>
    <row r="1263" spans="4:5" x14ac:dyDescent="0.25">
      <c r="D1263" s="147"/>
      <c r="E1263" s="148"/>
    </row>
    <row r="1264" spans="4:5" x14ac:dyDescent="0.25">
      <c r="D1264" s="147"/>
      <c r="E1264" s="148"/>
    </row>
    <row r="1265" spans="4:5" x14ac:dyDescent="0.25">
      <c r="D1265" s="147"/>
      <c r="E1265" s="148"/>
    </row>
    <row r="1266" spans="4:5" x14ac:dyDescent="0.25">
      <c r="D1266" s="147"/>
      <c r="E1266" s="148"/>
    </row>
    <row r="1267" spans="4:5" x14ac:dyDescent="0.25">
      <c r="D1267" s="147"/>
      <c r="E1267" s="148"/>
    </row>
    <row r="1268" spans="4:5" x14ac:dyDescent="0.25">
      <c r="D1268" s="147"/>
      <c r="E1268" s="148"/>
    </row>
    <row r="1269" spans="4:5" x14ac:dyDescent="0.25">
      <c r="D1269" s="147"/>
      <c r="E1269" s="148"/>
    </row>
    <row r="1270" spans="4:5" x14ac:dyDescent="0.25">
      <c r="D1270" s="147"/>
      <c r="E1270" s="148"/>
    </row>
    <row r="1271" spans="4:5" x14ac:dyDescent="0.25">
      <c r="D1271" s="147"/>
      <c r="E1271" s="148"/>
    </row>
    <row r="1272" spans="4:5" x14ac:dyDescent="0.25">
      <c r="D1272" s="147"/>
      <c r="E1272" s="148"/>
    </row>
    <row r="1273" spans="4:5" x14ac:dyDescent="0.25">
      <c r="D1273" s="147"/>
      <c r="E1273" s="148"/>
    </row>
    <row r="1274" spans="4:5" x14ac:dyDescent="0.25">
      <c r="D1274" s="147"/>
      <c r="E1274" s="148"/>
    </row>
    <row r="1275" spans="4:5" x14ac:dyDescent="0.25">
      <c r="D1275" s="147"/>
      <c r="E1275" s="148"/>
    </row>
    <row r="1276" spans="4:5" x14ac:dyDescent="0.25">
      <c r="D1276" s="147"/>
      <c r="E1276" s="148"/>
    </row>
    <row r="1277" spans="4:5" x14ac:dyDescent="0.25">
      <c r="D1277" s="147"/>
      <c r="E1277" s="148"/>
    </row>
    <row r="1278" spans="4:5" x14ac:dyDescent="0.25">
      <c r="D1278" s="147"/>
      <c r="E1278" s="148"/>
    </row>
    <row r="1279" spans="4:5" x14ac:dyDescent="0.25">
      <c r="D1279" s="147"/>
      <c r="E1279" s="148"/>
    </row>
    <row r="1280" spans="4:5" x14ac:dyDescent="0.25">
      <c r="D1280" s="147"/>
      <c r="E1280" s="148"/>
    </row>
    <row r="1281" spans="4:5" x14ac:dyDescent="0.25">
      <c r="D1281" s="147"/>
      <c r="E1281" s="148"/>
    </row>
    <row r="1282" spans="4:5" x14ac:dyDescent="0.25">
      <c r="D1282" s="147"/>
      <c r="E1282" s="148"/>
    </row>
    <row r="1283" spans="4:5" x14ac:dyDescent="0.25">
      <c r="D1283" s="147"/>
      <c r="E1283" s="148"/>
    </row>
    <row r="1284" spans="4:5" x14ac:dyDescent="0.25">
      <c r="D1284" s="147"/>
      <c r="E1284" s="148"/>
    </row>
    <row r="1285" spans="4:5" x14ac:dyDescent="0.25">
      <c r="D1285" s="147"/>
      <c r="E1285" s="148"/>
    </row>
    <row r="1286" spans="4:5" x14ac:dyDescent="0.25">
      <c r="D1286" s="147"/>
      <c r="E1286" s="148"/>
    </row>
    <row r="1287" spans="4:5" x14ac:dyDescent="0.25">
      <c r="D1287" s="147"/>
      <c r="E1287" s="148"/>
    </row>
    <row r="1288" spans="4:5" x14ac:dyDescent="0.25">
      <c r="D1288" s="147"/>
      <c r="E1288" s="148"/>
    </row>
    <row r="1289" spans="4:5" x14ac:dyDescent="0.25">
      <c r="D1289" s="147"/>
      <c r="E1289" s="148"/>
    </row>
    <row r="1290" spans="4:5" x14ac:dyDescent="0.25">
      <c r="D1290" s="147"/>
      <c r="E1290" s="148"/>
    </row>
    <row r="1291" spans="4:5" x14ac:dyDescent="0.25">
      <c r="D1291" s="147"/>
      <c r="E1291" s="148"/>
    </row>
    <row r="1292" spans="4:5" x14ac:dyDescent="0.25">
      <c r="D1292" s="147"/>
      <c r="E1292" s="148"/>
    </row>
    <row r="1293" spans="4:5" x14ac:dyDescent="0.25">
      <c r="D1293" s="147"/>
      <c r="E1293" s="148"/>
    </row>
    <row r="1294" spans="4:5" x14ac:dyDescent="0.25">
      <c r="D1294" s="147"/>
      <c r="E1294" s="148"/>
    </row>
    <row r="1295" spans="4:5" x14ac:dyDescent="0.25">
      <c r="D1295" s="147"/>
      <c r="E1295" s="148"/>
    </row>
    <row r="1296" spans="4:5" x14ac:dyDescent="0.25">
      <c r="D1296" s="147"/>
      <c r="E1296" s="148"/>
    </row>
    <row r="1297" spans="4:5" x14ac:dyDescent="0.25">
      <c r="D1297" s="147"/>
      <c r="E1297" s="148"/>
    </row>
    <row r="1298" spans="4:5" x14ac:dyDescent="0.25">
      <c r="D1298" s="147"/>
      <c r="E1298" s="148"/>
    </row>
    <row r="1299" spans="4:5" x14ac:dyDescent="0.25">
      <c r="D1299" s="147"/>
      <c r="E1299" s="148"/>
    </row>
    <row r="1300" spans="4:5" x14ac:dyDescent="0.25">
      <c r="D1300" s="147"/>
      <c r="E1300" s="148"/>
    </row>
    <row r="1301" spans="4:5" x14ac:dyDescent="0.25">
      <c r="D1301" s="147"/>
      <c r="E1301" s="148"/>
    </row>
    <row r="1302" spans="4:5" x14ac:dyDescent="0.25">
      <c r="D1302" s="147"/>
      <c r="E1302" s="148"/>
    </row>
    <row r="1303" spans="4:5" x14ac:dyDescent="0.25">
      <c r="D1303" s="147"/>
      <c r="E1303" s="148"/>
    </row>
    <row r="1304" spans="4:5" x14ac:dyDescent="0.25">
      <c r="D1304" s="147"/>
      <c r="E1304" s="148"/>
    </row>
    <row r="1305" spans="4:5" x14ac:dyDescent="0.25">
      <c r="D1305" s="147"/>
      <c r="E1305" s="148"/>
    </row>
    <row r="1306" spans="4:5" x14ac:dyDescent="0.25">
      <c r="D1306" s="147"/>
      <c r="E1306" s="148"/>
    </row>
    <row r="1307" spans="4:5" x14ac:dyDescent="0.25">
      <c r="D1307" s="147"/>
      <c r="E1307" s="148"/>
    </row>
    <row r="1308" spans="4:5" x14ac:dyDescent="0.25">
      <c r="D1308" s="147"/>
      <c r="E1308" s="148"/>
    </row>
    <row r="1309" spans="4:5" x14ac:dyDescent="0.25">
      <c r="D1309" s="147"/>
      <c r="E1309" s="148"/>
    </row>
    <row r="1310" spans="4:5" x14ac:dyDescent="0.25">
      <c r="D1310" s="147"/>
      <c r="E1310" s="148"/>
    </row>
    <row r="1311" spans="4:5" x14ac:dyDescent="0.25">
      <c r="D1311" s="147"/>
      <c r="E1311" s="148"/>
    </row>
    <row r="1312" spans="4:5" x14ac:dyDescent="0.25">
      <c r="D1312" s="147"/>
      <c r="E1312" s="148"/>
    </row>
    <row r="1313" spans="4:5" x14ac:dyDescent="0.25">
      <c r="D1313" s="147"/>
      <c r="E1313" s="148"/>
    </row>
    <row r="1314" spans="4:5" x14ac:dyDescent="0.25">
      <c r="D1314" s="147"/>
      <c r="E1314" s="148"/>
    </row>
    <row r="1315" spans="4:5" x14ac:dyDescent="0.25">
      <c r="D1315" s="147"/>
      <c r="E1315" s="148"/>
    </row>
    <row r="1316" spans="4:5" x14ac:dyDescent="0.25">
      <c r="D1316" s="147"/>
      <c r="E1316" s="148"/>
    </row>
    <row r="1317" spans="4:5" x14ac:dyDescent="0.25">
      <c r="D1317" s="147"/>
      <c r="E1317" s="148"/>
    </row>
    <row r="1318" spans="4:5" x14ac:dyDescent="0.25">
      <c r="D1318" s="147"/>
      <c r="E1318" s="148"/>
    </row>
    <row r="1319" spans="4:5" x14ac:dyDescent="0.25">
      <c r="D1319" s="147"/>
      <c r="E1319" s="148"/>
    </row>
    <row r="1320" spans="4:5" x14ac:dyDescent="0.25">
      <c r="D1320" s="147"/>
      <c r="E1320" s="148"/>
    </row>
    <row r="1321" spans="4:5" x14ac:dyDescent="0.25">
      <c r="D1321" s="147"/>
      <c r="E1321" s="148"/>
    </row>
    <row r="1322" spans="4:5" x14ac:dyDescent="0.25">
      <c r="D1322" s="147"/>
      <c r="E1322" s="148"/>
    </row>
    <row r="1323" spans="4:5" x14ac:dyDescent="0.25">
      <c r="D1323" s="147"/>
      <c r="E1323" s="148"/>
    </row>
    <row r="1324" spans="4:5" x14ac:dyDescent="0.25">
      <c r="D1324" s="147"/>
      <c r="E1324" s="148"/>
    </row>
    <row r="1325" spans="4:5" x14ac:dyDescent="0.25">
      <c r="D1325" s="147"/>
      <c r="E1325" s="148"/>
    </row>
    <row r="1326" spans="4:5" x14ac:dyDescent="0.25">
      <c r="D1326" s="147"/>
      <c r="E1326" s="148"/>
    </row>
    <row r="1327" spans="4:5" x14ac:dyDescent="0.25">
      <c r="D1327" s="147"/>
      <c r="E1327" s="148"/>
    </row>
    <row r="1328" spans="4:5" x14ac:dyDescent="0.25">
      <c r="D1328" s="147"/>
      <c r="E1328" s="148"/>
    </row>
    <row r="1329" spans="4:5" x14ac:dyDescent="0.25">
      <c r="D1329" s="147"/>
      <c r="E1329" s="148"/>
    </row>
    <row r="1330" spans="4:5" x14ac:dyDescent="0.25">
      <c r="D1330" s="147"/>
      <c r="E1330" s="148"/>
    </row>
    <row r="1331" spans="4:5" x14ac:dyDescent="0.25">
      <c r="D1331" s="147"/>
      <c r="E1331" s="148"/>
    </row>
    <row r="1332" spans="4:5" x14ac:dyDescent="0.25">
      <c r="D1332" s="147"/>
      <c r="E1332" s="148"/>
    </row>
    <row r="1333" spans="4:5" x14ac:dyDescent="0.25">
      <c r="D1333" s="147"/>
      <c r="E1333" s="148"/>
    </row>
    <row r="1334" spans="4:5" x14ac:dyDescent="0.25">
      <c r="D1334" s="147"/>
      <c r="E1334" s="148"/>
    </row>
    <row r="1335" spans="4:5" x14ac:dyDescent="0.25">
      <c r="D1335" s="147"/>
      <c r="E1335" s="148"/>
    </row>
    <row r="1336" spans="4:5" x14ac:dyDescent="0.25">
      <c r="D1336" s="147"/>
      <c r="E1336" s="148"/>
    </row>
    <row r="1337" spans="4:5" x14ac:dyDescent="0.25">
      <c r="D1337" s="147"/>
      <c r="E1337" s="148"/>
    </row>
    <row r="1338" spans="4:5" x14ac:dyDescent="0.25">
      <c r="D1338" s="147"/>
      <c r="E1338" s="148"/>
    </row>
    <row r="1339" spans="4:5" x14ac:dyDescent="0.25">
      <c r="D1339" s="147"/>
      <c r="E1339" s="148"/>
    </row>
    <row r="1340" spans="4:5" x14ac:dyDescent="0.25">
      <c r="D1340" s="147"/>
      <c r="E1340" s="148"/>
    </row>
    <row r="1341" spans="4:5" x14ac:dyDescent="0.25">
      <c r="D1341" s="147"/>
      <c r="E1341" s="148"/>
    </row>
  </sheetData>
  <mergeCells count="3">
    <mergeCell ref="A1:A2"/>
    <mergeCell ref="B1:C2"/>
    <mergeCell ref="E1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15FA-3FB1-49C5-8BDA-1FC8418C0F0B}">
  <dimension ref="A1:I45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G2"/>
    </sheetView>
  </sheetViews>
  <sheetFormatPr defaultColWidth="9" defaultRowHeight="15" x14ac:dyDescent="0.25"/>
  <cols>
    <col min="1" max="1" width="52.375" style="140" customWidth="1"/>
    <col min="2" max="2" width="17.625" style="140" customWidth="1"/>
    <col min="3" max="3" width="16.125" style="140" bestFit="1" customWidth="1"/>
    <col min="4" max="4" width="12.125" style="140" customWidth="1"/>
    <col min="5" max="5" width="22.5" style="140" customWidth="1"/>
    <col min="6" max="6" width="17.625" style="140" customWidth="1"/>
    <col min="7" max="7" width="16.625" style="140" customWidth="1"/>
    <col min="8" max="8" width="4.375" style="140" customWidth="1"/>
    <col min="9" max="9" width="19.625" style="120" customWidth="1"/>
    <col min="10" max="16384" width="9" style="140"/>
  </cols>
  <sheetData>
    <row r="1" spans="1:9" ht="15" customHeight="1" x14ac:dyDescent="0.25">
      <c r="A1" s="239" t="s">
        <v>0</v>
      </c>
      <c r="B1" s="245" t="s">
        <v>187</v>
      </c>
      <c r="C1" s="246"/>
      <c r="D1" s="246"/>
      <c r="E1" s="246"/>
      <c r="F1" s="246"/>
      <c r="G1" s="247"/>
      <c r="I1" s="195" t="s">
        <v>184</v>
      </c>
    </row>
    <row r="2" spans="1:9" ht="15" customHeight="1" thickBot="1" x14ac:dyDescent="0.3">
      <c r="A2" s="240"/>
      <c r="B2" s="248"/>
      <c r="C2" s="249"/>
      <c r="D2" s="249"/>
      <c r="E2" s="249"/>
      <c r="F2" s="249"/>
      <c r="G2" s="250"/>
      <c r="I2" s="196"/>
    </row>
    <row r="3" spans="1:9" ht="90" customHeight="1" thickBot="1" x14ac:dyDescent="0.3">
      <c r="A3" s="168" t="s">
        <v>16</v>
      </c>
      <c r="B3" s="169" t="s">
        <v>188</v>
      </c>
      <c r="C3" s="169" t="s">
        <v>201</v>
      </c>
      <c r="D3" s="169" t="s">
        <v>200</v>
      </c>
      <c r="E3" s="169" t="s">
        <v>199</v>
      </c>
      <c r="F3" s="169" t="s">
        <v>210</v>
      </c>
      <c r="G3" s="169" t="s">
        <v>217</v>
      </c>
      <c r="I3" s="197"/>
    </row>
    <row r="4" spans="1:9" ht="15.75" customHeight="1" x14ac:dyDescent="0.25">
      <c r="A4" s="175" t="s">
        <v>34</v>
      </c>
      <c r="B4" s="153">
        <v>270000</v>
      </c>
      <c r="C4" s="173">
        <v>270000</v>
      </c>
      <c r="D4" s="173">
        <v>100000</v>
      </c>
      <c r="E4" s="173">
        <v>100000</v>
      </c>
      <c r="F4" s="184">
        <v>156200</v>
      </c>
      <c r="G4" s="174">
        <v>193710</v>
      </c>
      <c r="H4" s="172"/>
      <c r="I4" s="150">
        <f>B4+C4+D4+E4+F4+G4</f>
        <v>1089910</v>
      </c>
    </row>
    <row r="5" spans="1:9" ht="15.75" customHeight="1" x14ac:dyDescent="0.25">
      <c r="A5" s="176" t="s">
        <v>35</v>
      </c>
      <c r="B5" s="141" t="s">
        <v>207</v>
      </c>
      <c r="C5" s="141" t="s">
        <v>208</v>
      </c>
      <c r="D5" s="141" t="s">
        <v>206</v>
      </c>
      <c r="E5" s="141" t="s">
        <v>209</v>
      </c>
      <c r="F5" s="185" t="s">
        <v>225</v>
      </c>
      <c r="G5" s="155" t="s">
        <v>226</v>
      </c>
      <c r="I5" s="114"/>
    </row>
    <row r="6" spans="1:9" s="183" customFormat="1" ht="47.25" x14ac:dyDescent="0.2">
      <c r="A6" s="181" t="s">
        <v>50</v>
      </c>
      <c r="B6" s="182" t="s">
        <v>205</v>
      </c>
      <c r="C6" s="182" t="s">
        <v>205</v>
      </c>
      <c r="D6" s="182" t="s">
        <v>214</v>
      </c>
      <c r="E6" s="182" t="s">
        <v>205</v>
      </c>
      <c r="F6" s="186" t="s">
        <v>216</v>
      </c>
      <c r="G6" s="186" t="s">
        <v>216</v>
      </c>
      <c r="I6" s="115"/>
    </row>
    <row r="7" spans="1:9" s="183" customFormat="1" ht="47.25" x14ac:dyDescent="0.2">
      <c r="A7" s="189" t="s">
        <v>61</v>
      </c>
      <c r="B7" s="190" t="s">
        <v>70</v>
      </c>
      <c r="C7" s="190" t="s">
        <v>72</v>
      </c>
      <c r="D7" s="190"/>
      <c r="E7" s="190" t="s">
        <v>213</v>
      </c>
      <c r="F7" s="191" t="s">
        <v>211</v>
      </c>
      <c r="G7" s="192" t="s">
        <v>212</v>
      </c>
      <c r="I7" s="116"/>
    </row>
    <row r="8" spans="1:9" ht="15.75" x14ac:dyDescent="0.25">
      <c r="A8" s="177" t="s">
        <v>80</v>
      </c>
      <c r="B8" s="142"/>
      <c r="C8" s="142"/>
      <c r="D8" s="142"/>
      <c r="E8" s="142"/>
      <c r="F8" s="187"/>
      <c r="G8" s="161"/>
      <c r="I8" s="117"/>
    </row>
    <row r="9" spans="1:9" ht="15.75" x14ac:dyDescent="0.25">
      <c r="A9" s="178" t="s">
        <v>81</v>
      </c>
      <c r="B9" s="142"/>
      <c r="C9" s="142"/>
      <c r="D9" s="142"/>
      <c r="E9" s="142"/>
      <c r="F9" s="187"/>
      <c r="G9" s="161"/>
      <c r="I9" s="117"/>
    </row>
    <row r="10" spans="1:9" ht="15.75" x14ac:dyDescent="0.25">
      <c r="A10" s="179" t="s">
        <v>82</v>
      </c>
      <c r="B10" s="142"/>
      <c r="C10" s="142"/>
      <c r="D10" s="142"/>
      <c r="E10" s="142"/>
      <c r="F10" s="187"/>
      <c r="G10" s="161"/>
      <c r="I10" s="118">
        <f>B10+C10+D10+E10+G10</f>
        <v>0</v>
      </c>
    </row>
    <row r="11" spans="1:9" ht="15.75" x14ac:dyDescent="0.25">
      <c r="A11" s="180" t="s">
        <v>83</v>
      </c>
      <c r="B11" s="142"/>
      <c r="C11" s="142"/>
      <c r="D11" s="142"/>
      <c r="E11" s="142"/>
      <c r="F11" s="187"/>
      <c r="G11" s="161"/>
      <c r="I11" s="117">
        <f t="shared" ref="I11:I62" si="0">B11+C11+D11+E11+G11</f>
        <v>0</v>
      </c>
    </row>
    <row r="12" spans="1:9" ht="15.75" x14ac:dyDescent="0.25">
      <c r="A12" s="180" t="s">
        <v>84</v>
      </c>
      <c r="B12" s="142"/>
      <c r="C12" s="142"/>
      <c r="D12" s="142"/>
      <c r="E12" s="142"/>
      <c r="F12" s="187"/>
      <c r="G12" s="161"/>
      <c r="I12" s="117">
        <f t="shared" si="0"/>
        <v>0</v>
      </c>
    </row>
    <row r="13" spans="1:9" ht="15.75" x14ac:dyDescent="0.25">
      <c r="A13" s="180" t="s">
        <v>85</v>
      </c>
      <c r="B13" s="142"/>
      <c r="C13" s="142"/>
      <c r="D13" s="142"/>
      <c r="E13" s="142"/>
      <c r="F13" s="187"/>
      <c r="G13" s="161"/>
      <c r="I13" s="117">
        <f t="shared" si="0"/>
        <v>0</v>
      </c>
    </row>
    <row r="14" spans="1:9" ht="15.75" x14ac:dyDescent="0.25">
      <c r="A14" s="180" t="s">
        <v>86</v>
      </c>
      <c r="B14" s="142"/>
      <c r="C14" s="142"/>
      <c r="D14" s="142"/>
      <c r="E14" s="142"/>
      <c r="F14" s="187"/>
      <c r="G14" s="161"/>
      <c r="I14" s="117">
        <f t="shared" si="0"/>
        <v>0</v>
      </c>
    </row>
    <row r="15" spans="1:9" ht="15.75" x14ac:dyDescent="0.25">
      <c r="A15" s="180" t="s">
        <v>87</v>
      </c>
      <c r="B15" s="142"/>
      <c r="C15" s="142"/>
      <c r="D15" s="142"/>
      <c r="E15" s="142"/>
      <c r="F15" s="187"/>
      <c r="G15" s="161"/>
      <c r="I15" s="117">
        <f t="shared" si="0"/>
        <v>0</v>
      </c>
    </row>
    <row r="16" spans="1:9" ht="15.75" x14ac:dyDescent="0.25">
      <c r="A16" s="180" t="s">
        <v>88</v>
      </c>
      <c r="B16" s="142"/>
      <c r="C16" s="142"/>
      <c r="D16" s="142"/>
      <c r="E16" s="142"/>
      <c r="F16" s="187"/>
      <c r="G16" s="161"/>
      <c r="I16" s="117">
        <f t="shared" si="0"/>
        <v>0</v>
      </c>
    </row>
    <row r="17" spans="1:9" ht="15.75" x14ac:dyDescent="0.25">
      <c r="A17" s="180" t="s">
        <v>89</v>
      </c>
      <c r="B17" s="142"/>
      <c r="C17" s="142"/>
      <c r="D17" s="142"/>
      <c r="E17" s="142"/>
      <c r="F17" s="187"/>
      <c r="G17" s="161"/>
      <c r="I17" s="117">
        <f t="shared" si="0"/>
        <v>0</v>
      </c>
    </row>
    <row r="18" spans="1:9" ht="15.75" x14ac:dyDescent="0.25">
      <c r="A18" s="180" t="s">
        <v>90</v>
      </c>
      <c r="B18" s="142"/>
      <c r="C18" s="142"/>
      <c r="D18" s="142"/>
      <c r="E18" s="142"/>
      <c r="F18" s="187"/>
      <c r="G18" s="161"/>
      <c r="I18" s="117">
        <f t="shared" si="0"/>
        <v>0</v>
      </c>
    </row>
    <row r="19" spans="1:9" ht="31.5" x14ac:dyDescent="0.25">
      <c r="A19" s="179" t="s">
        <v>91</v>
      </c>
      <c r="B19" s="142"/>
      <c r="C19" s="142"/>
      <c r="D19" s="142"/>
      <c r="E19" s="142"/>
      <c r="F19" s="187"/>
      <c r="G19" s="161"/>
      <c r="I19" s="118">
        <f t="shared" si="0"/>
        <v>0</v>
      </c>
    </row>
    <row r="20" spans="1:9" ht="15.75" x14ac:dyDescent="0.25">
      <c r="A20" s="180" t="s">
        <v>92</v>
      </c>
      <c r="B20" s="142"/>
      <c r="C20" s="142"/>
      <c r="D20" s="142"/>
      <c r="E20" s="142"/>
      <c r="F20" s="187"/>
      <c r="G20" s="161"/>
      <c r="I20" s="117">
        <f t="shared" si="0"/>
        <v>0</v>
      </c>
    </row>
    <row r="21" spans="1:9" ht="15.75" x14ac:dyDescent="0.25">
      <c r="A21" s="179" t="s">
        <v>93</v>
      </c>
      <c r="B21" s="142"/>
      <c r="C21" s="142"/>
      <c r="D21" s="142"/>
      <c r="E21" s="142"/>
      <c r="F21" s="187"/>
      <c r="G21" s="161"/>
      <c r="I21" s="118">
        <f t="shared" si="0"/>
        <v>0</v>
      </c>
    </row>
    <row r="22" spans="1:9" ht="15.75" x14ac:dyDescent="0.25">
      <c r="A22" s="180" t="s">
        <v>94</v>
      </c>
      <c r="B22" s="142"/>
      <c r="C22" s="142"/>
      <c r="D22" s="142"/>
      <c r="E22" s="142"/>
      <c r="F22" s="187"/>
      <c r="G22" s="161"/>
      <c r="I22" s="117">
        <f t="shared" si="0"/>
        <v>0</v>
      </c>
    </row>
    <row r="23" spans="1:9" ht="15.75" x14ac:dyDescent="0.25">
      <c r="A23" s="180" t="s">
        <v>95</v>
      </c>
      <c r="B23" s="142"/>
      <c r="C23" s="142"/>
      <c r="D23" s="142"/>
      <c r="E23" s="142"/>
      <c r="F23" s="187"/>
      <c r="G23" s="161"/>
      <c r="I23" s="117">
        <f t="shared" si="0"/>
        <v>0</v>
      </c>
    </row>
    <row r="24" spans="1:9" ht="15.75" x14ac:dyDescent="0.25">
      <c r="A24" s="180" t="s">
        <v>96</v>
      </c>
      <c r="B24" s="142"/>
      <c r="C24" s="142"/>
      <c r="D24" s="142"/>
      <c r="E24" s="142"/>
      <c r="F24" s="187"/>
      <c r="G24" s="161"/>
      <c r="I24" s="117">
        <f t="shared" si="0"/>
        <v>0</v>
      </c>
    </row>
    <row r="25" spans="1:9" ht="15.75" x14ac:dyDescent="0.25">
      <c r="A25" s="179" t="s">
        <v>97</v>
      </c>
      <c r="B25" s="142"/>
      <c r="C25" s="142"/>
      <c r="D25" s="142"/>
      <c r="E25" s="142"/>
      <c r="F25" s="187"/>
      <c r="G25" s="161"/>
      <c r="I25" s="118">
        <f t="shared" si="0"/>
        <v>0</v>
      </c>
    </row>
    <row r="26" spans="1:9" ht="15.75" x14ac:dyDescent="0.25">
      <c r="A26" s="180" t="s">
        <v>98</v>
      </c>
      <c r="B26" s="142"/>
      <c r="C26" s="142"/>
      <c r="D26" s="142"/>
      <c r="E26" s="142"/>
      <c r="F26" s="187"/>
      <c r="G26" s="161"/>
      <c r="I26" s="117">
        <f t="shared" si="0"/>
        <v>0</v>
      </c>
    </row>
    <row r="27" spans="1:9" ht="15.75" x14ac:dyDescent="0.25">
      <c r="A27" s="180" t="s">
        <v>99</v>
      </c>
      <c r="B27" s="142"/>
      <c r="C27" s="142"/>
      <c r="D27" s="142"/>
      <c r="E27" s="142"/>
      <c r="F27" s="187"/>
      <c r="G27" s="161"/>
      <c r="I27" s="117">
        <f t="shared" si="0"/>
        <v>0</v>
      </c>
    </row>
    <row r="28" spans="1:9" ht="15.75" x14ac:dyDescent="0.25">
      <c r="A28" s="180" t="s">
        <v>100</v>
      </c>
      <c r="B28" s="142"/>
      <c r="C28" s="142"/>
      <c r="D28" s="142"/>
      <c r="E28" s="142"/>
      <c r="F28" s="187"/>
      <c r="G28" s="161"/>
      <c r="I28" s="117">
        <f t="shared" si="0"/>
        <v>0</v>
      </c>
    </row>
    <row r="29" spans="1:9" ht="15.75" x14ac:dyDescent="0.25">
      <c r="A29" s="180" t="s">
        <v>101</v>
      </c>
      <c r="B29" s="142"/>
      <c r="C29" s="142"/>
      <c r="D29" s="142"/>
      <c r="E29" s="142"/>
      <c r="F29" s="187"/>
      <c r="G29" s="161"/>
      <c r="I29" s="117">
        <f t="shared" si="0"/>
        <v>0</v>
      </c>
    </row>
    <row r="30" spans="1:9" ht="15.75" x14ac:dyDescent="0.25">
      <c r="A30" s="180" t="s">
        <v>102</v>
      </c>
      <c r="B30" s="142"/>
      <c r="C30" s="142"/>
      <c r="D30" s="142"/>
      <c r="E30" s="142"/>
      <c r="F30" s="187"/>
      <c r="G30" s="161"/>
      <c r="I30" s="117">
        <f t="shared" si="0"/>
        <v>0</v>
      </c>
    </row>
    <row r="31" spans="1:9" ht="15.75" x14ac:dyDescent="0.25">
      <c r="A31" s="180" t="s">
        <v>103</v>
      </c>
      <c r="B31" s="142"/>
      <c r="C31" s="142"/>
      <c r="D31" s="142"/>
      <c r="E31" s="142"/>
      <c r="F31" s="187"/>
      <c r="G31" s="161"/>
      <c r="I31" s="117">
        <f t="shared" si="0"/>
        <v>0</v>
      </c>
    </row>
    <row r="32" spans="1:9" ht="15.75" x14ac:dyDescent="0.25">
      <c r="A32" s="180" t="s">
        <v>104</v>
      </c>
      <c r="B32" s="142"/>
      <c r="C32" s="142"/>
      <c r="D32" s="142"/>
      <c r="E32" s="142"/>
      <c r="F32" s="187"/>
      <c r="G32" s="161"/>
      <c r="I32" s="117">
        <f t="shared" si="0"/>
        <v>0</v>
      </c>
    </row>
    <row r="33" spans="1:9" ht="15.75" x14ac:dyDescent="0.25">
      <c r="A33" s="180" t="s">
        <v>105</v>
      </c>
      <c r="B33" s="142"/>
      <c r="C33" s="142"/>
      <c r="D33" s="142"/>
      <c r="E33" s="142"/>
      <c r="F33" s="187"/>
      <c r="G33" s="161"/>
      <c r="I33" s="117">
        <f t="shared" si="0"/>
        <v>0</v>
      </c>
    </row>
    <row r="34" spans="1:9" ht="15.75" x14ac:dyDescent="0.25">
      <c r="A34" s="180" t="s">
        <v>106</v>
      </c>
      <c r="B34" s="142"/>
      <c r="C34" s="142"/>
      <c r="D34" s="142"/>
      <c r="E34" s="142"/>
      <c r="F34" s="187"/>
      <c r="G34" s="161"/>
      <c r="I34" s="117">
        <f t="shared" si="0"/>
        <v>0</v>
      </c>
    </row>
    <row r="35" spans="1:9" ht="15.75" x14ac:dyDescent="0.25">
      <c r="A35" s="180" t="s">
        <v>107</v>
      </c>
      <c r="B35" s="142"/>
      <c r="C35" s="142"/>
      <c r="D35" s="142"/>
      <c r="E35" s="142"/>
      <c r="F35" s="187"/>
      <c r="G35" s="161"/>
      <c r="I35" s="117">
        <f t="shared" si="0"/>
        <v>0</v>
      </c>
    </row>
    <row r="36" spans="1:9" ht="15.75" x14ac:dyDescent="0.25">
      <c r="A36" s="180" t="s">
        <v>108</v>
      </c>
      <c r="B36" s="142"/>
      <c r="C36" s="142"/>
      <c r="D36" s="142"/>
      <c r="E36" s="142"/>
      <c r="F36" s="187"/>
      <c r="G36" s="161"/>
      <c r="I36" s="117">
        <f t="shared" si="0"/>
        <v>0</v>
      </c>
    </row>
    <row r="37" spans="1:9" ht="15.75" x14ac:dyDescent="0.25">
      <c r="A37" s="180" t="s">
        <v>109</v>
      </c>
      <c r="B37" s="142"/>
      <c r="C37" s="142"/>
      <c r="D37" s="142"/>
      <c r="E37" s="142"/>
      <c r="F37" s="187"/>
      <c r="G37" s="161"/>
      <c r="I37" s="117">
        <f t="shared" si="0"/>
        <v>0</v>
      </c>
    </row>
    <row r="38" spans="1:9" ht="15.75" x14ac:dyDescent="0.25">
      <c r="A38" s="180" t="s">
        <v>110</v>
      </c>
      <c r="B38" s="142"/>
      <c r="C38" s="142"/>
      <c r="D38" s="142"/>
      <c r="E38" s="142"/>
      <c r="F38" s="187"/>
      <c r="G38" s="161"/>
      <c r="I38" s="117">
        <f t="shared" si="0"/>
        <v>0</v>
      </c>
    </row>
    <row r="39" spans="1:9" ht="15.75" x14ac:dyDescent="0.25">
      <c r="A39" s="180" t="s">
        <v>111</v>
      </c>
      <c r="B39" s="142"/>
      <c r="C39" s="142"/>
      <c r="D39" s="142"/>
      <c r="E39" s="142"/>
      <c r="F39" s="187"/>
      <c r="G39" s="161"/>
      <c r="I39" s="117">
        <f t="shared" si="0"/>
        <v>0</v>
      </c>
    </row>
    <row r="40" spans="1:9" ht="31.5" x14ac:dyDescent="0.25">
      <c r="A40" s="180" t="s">
        <v>112</v>
      </c>
      <c r="B40" s="142"/>
      <c r="C40" s="142"/>
      <c r="D40" s="142"/>
      <c r="E40" s="142"/>
      <c r="F40" s="187"/>
      <c r="G40" s="161"/>
      <c r="I40" s="117">
        <f t="shared" si="0"/>
        <v>0</v>
      </c>
    </row>
    <row r="41" spans="1:9" ht="15.75" x14ac:dyDescent="0.25">
      <c r="A41" s="180" t="s">
        <v>113</v>
      </c>
      <c r="B41" s="142"/>
      <c r="C41" s="142"/>
      <c r="D41" s="142"/>
      <c r="E41" s="142"/>
      <c r="F41" s="187"/>
      <c r="G41" s="161"/>
      <c r="I41" s="117">
        <f t="shared" si="0"/>
        <v>0</v>
      </c>
    </row>
    <row r="42" spans="1:9" ht="15.75" x14ac:dyDescent="0.25">
      <c r="A42" s="180" t="s">
        <v>114</v>
      </c>
      <c r="B42" s="142"/>
      <c r="C42" s="142"/>
      <c r="D42" s="142"/>
      <c r="E42" s="142"/>
      <c r="F42" s="187"/>
      <c r="G42" s="161"/>
      <c r="I42" s="117">
        <f t="shared" si="0"/>
        <v>0</v>
      </c>
    </row>
    <row r="43" spans="1:9" ht="15.75" x14ac:dyDescent="0.25">
      <c r="A43" s="180" t="s">
        <v>115</v>
      </c>
      <c r="B43" s="142"/>
      <c r="C43" s="142"/>
      <c r="D43" s="142"/>
      <c r="E43" s="142"/>
      <c r="F43" s="187"/>
      <c r="G43" s="161"/>
      <c r="I43" s="117">
        <f t="shared" si="0"/>
        <v>0</v>
      </c>
    </row>
    <row r="44" spans="1:9" ht="15.75" x14ac:dyDescent="0.25">
      <c r="A44" s="180" t="s">
        <v>116</v>
      </c>
      <c r="B44" s="142"/>
      <c r="C44" s="142"/>
      <c r="D44" s="142"/>
      <c r="E44" s="142"/>
      <c r="F44" s="187"/>
      <c r="G44" s="161"/>
      <c r="I44" s="117">
        <f t="shared" si="0"/>
        <v>0</v>
      </c>
    </row>
    <row r="45" spans="1:9" ht="15.75" x14ac:dyDescent="0.25">
      <c r="A45" s="180" t="s">
        <v>117</v>
      </c>
      <c r="B45" s="142"/>
      <c r="C45" s="142"/>
      <c r="D45" s="142"/>
      <c r="E45" s="142"/>
      <c r="F45" s="187"/>
      <c r="G45" s="161"/>
      <c r="I45" s="117">
        <f t="shared" si="0"/>
        <v>0</v>
      </c>
    </row>
    <row r="46" spans="1:9" ht="15.75" x14ac:dyDescent="0.25">
      <c r="A46" s="179" t="s">
        <v>118</v>
      </c>
      <c r="B46" s="142"/>
      <c r="C46" s="142"/>
      <c r="D46" s="142"/>
      <c r="E46" s="142"/>
      <c r="F46" s="187"/>
      <c r="G46" s="161"/>
      <c r="I46" s="118">
        <f t="shared" si="0"/>
        <v>0</v>
      </c>
    </row>
    <row r="47" spans="1:9" ht="15.75" x14ac:dyDescent="0.25">
      <c r="A47" s="180" t="s">
        <v>119</v>
      </c>
      <c r="B47" s="142"/>
      <c r="C47" s="142"/>
      <c r="D47" s="142"/>
      <c r="E47" s="142"/>
      <c r="F47" s="187"/>
      <c r="G47" s="161"/>
      <c r="I47" s="117">
        <f t="shared" si="0"/>
        <v>0</v>
      </c>
    </row>
    <row r="48" spans="1:9" ht="15.75" x14ac:dyDescent="0.25">
      <c r="A48" s="179" t="s">
        <v>120</v>
      </c>
      <c r="B48" s="142"/>
      <c r="C48" s="142"/>
      <c r="D48" s="142"/>
      <c r="E48" s="142"/>
      <c r="F48" s="187"/>
      <c r="G48" s="161"/>
      <c r="I48" s="118">
        <f t="shared" si="0"/>
        <v>0</v>
      </c>
    </row>
    <row r="49" spans="1:9" ht="15.75" x14ac:dyDescent="0.25">
      <c r="A49" s="180" t="s">
        <v>121</v>
      </c>
      <c r="B49" s="142"/>
      <c r="C49" s="142"/>
      <c r="D49" s="142"/>
      <c r="E49" s="142"/>
      <c r="F49" s="187"/>
      <c r="G49" s="161"/>
      <c r="I49" s="117">
        <f t="shared" si="0"/>
        <v>0</v>
      </c>
    </row>
    <row r="50" spans="1:9" ht="31.5" x14ac:dyDescent="0.25">
      <c r="A50" s="179" t="s">
        <v>122</v>
      </c>
      <c r="B50" s="142"/>
      <c r="C50" s="142"/>
      <c r="D50" s="142"/>
      <c r="E50" s="142"/>
      <c r="F50" s="187"/>
      <c r="G50" s="161"/>
      <c r="I50" s="118">
        <f t="shared" si="0"/>
        <v>0</v>
      </c>
    </row>
    <row r="51" spans="1:9" ht="15.75" x14ac:dyDescent="0.25">
      <c r="A51" s="180" t="s">
        <v>123</v>
      </c>
      <c r="B51" s="142"/>
      <c r="C51" s="142"/>
      <c r="D51" s="142"/>
      <c r="E51" s="142"/>
      <c r="F51" s="187"/>
      <c r="G51" s="161"/>
      <c r="I51" s="117">
        <f t="shared" si="0"/>
        <v>0</v>
      </c>
    </row>
    <row r="52" spans="1:9" ht="31.5" x14ac:dyDescent="0.25">
      <c r="A52" s="179" t="s">
        <v>124</v>
      </c>
      <c r="B52" s="142"/>
      <c r="C52" s="142"/>
      <c r="D52" s="142"/>
      <c r="E52" s="142"/>
      <c r="F52" s="187"/>
      <c r="G52" s="161"/>
      <c r="I52" s="118">
        <f t="shared" si="0"/>
        <v>0</v>
      </c>
    </row>
    <row r="53" spans="1:9" ht="15.75" x14ac:dyDescent="0.25">
      <c r="A53" s="180" t="s">
        <v>125</v>
      </c>
      <c r="B53" s="142"/>
      <c r="C53" s="142"/>
      <c r="D53" s="142"/>
      <c r="E53" s="142"/>
      <c r="F53" s="187"/>
      <c r="G53" s="161"/>
      <c r="I53" s="117">
        <f t="shared" si="0"/>
        <v>0</v>
      </c>
    </row>
    <row r="54" spans="1:9" ht="15.75" x14ac:dyDescent="0.25">
      <c r="A54" s="180" t="s">
        <v>189</v>
      </c>
      <c r="B54" s="142"/>
      <c r="C54" s="142"/>
      <c r="D54" s="142"/>
      <c r="E54" s="142"/>
      <c r="F54" s="187"/>
      <c r="G54" s="161"/>
      <c r="I54" s="117">
        <f t="shared" si="0"/>
        <v>0</v>
      </c>
    </row>
    <row r="55" spans="1:9" ht="15.75" x14ac:dyDescent="0.25">
      <c r="A55" s="180" t="s">
        <v>190</v>
      </c>
      <c r="B55" s="142"/>
      <c r="C55" s="142"/>
      <c r="D55" s="142"/>
      <c r="E55" s="142"/>
      <c r="F55" s="187"/>
      <c r="G55" s="161"/>
      <c r="I55" s="117">
        <f t="shared" si="0"/>
        <v>0</v>
      </c>
    </row>
    <row r="56" spans="1:9" ht="15.75" x14ac:dyDescent="0.25">
      <c r="A56" s="180" t="s">
        <v>191</v>
      </c>
      <c r="B56" s="142"/>
      <c r="C56" s="142"/>
      <c r="D56" s="142"/>
      <c r="E56" s="142"/>
      <c r="F56" s="187"/>
      <c r="G56" s="161"/>
      <c r="I56" s="117">
        <f t="shared" si="0"/>
        <v>0</v>
      </c>
    </row>
    <row r="57" spans="1:9" ht="15.75" x14ac:dyDescent="0.25">
      <c r="A57" s="180" t="s">
        <v>192</v>
      </c>
      <c r="B57" s="142"/>
      <c r="C57" s="142"/>
      <c r="D57" s="142"/>
      <c r="E57" s="142"/>
      <c r="F57" s="187"/>
      <c r="G57" s="161"/>
      <c r="I57" s="117">
        <f t="shared" si="0"/>
        <v>0</v>
      </c>
    </row>
    <row r="58" spans="1:9" ht="15.75" x14ac:dyDescent="0.25">
      <c r="A58" s="180" t="s">
        <v>193</v>
      </c>
      <c r="B58" s="142"/>
      <c r="C58" s="142"/>
      <c r="D58" s="142"/>
      <c r="E58" s="142"/>
      <c r="F58" s="187"/>
      <c r="G58" s="161"/>
      <c r="I58" s="117">
        <f t="shared" si="0"/>
        <v>0</v>
      </c>
    </row>
    <row r="59" spans="1:9" ht="15.75" x14ac:dyDescent="0.25">
      <c r="A59" s="164" t="s">
        <v>194</v>
      </c>
      <c r="B59" s="142"/>
      <c r="C59" s="142"/>
      <c r="D59" s="142"/>
      <c r="E59" s="142"/>
      <c r="F59" s="187"/>
      <c r="G59" s="161"/>
      <c r="I59" s="117">
        <f t="shared" si="0"/>
        <v>0</v>
      </c>
    </row>
    <row r="60" spans="1:9" ht="15.75" x14ac:dyDescent="0.25">
      <c r="A60" s="164" t="s">
        <v>195</v>
      </c>
      <c r="B60" s="142"/>
      <c r="C60" s="142"/>
      <c r="D60" s="142"/>
      <c r="E60" s="142"/>
      <c r="F60" s="187"/>
      <c r="G60" s="161"/>
      <c r="I60" s="117">
        <f t="shared" si="0"/>
        <v>0</v>
      </c>
    </row>
    <row r="61" spans="1:9" ht="15.75" x14ac:dyDescent="0.25">
      <c r="A61" s="164" t="s">
        <v>196</v>
      </c>
      <c r="B61" s="142"/>
      <c r="C61" s="142"/>
      <c r="D61" s="142"/>
      <c r="E61" s="142"/>
      <c r="F61" s="187"/>
      <c r="G61" s="161"/>
      <c r="I61" s="117">
        <f t="shared" si="0"/>
        <v>0</v>
      </c>
    </row>
    <row r="62" spans="1:9" ht="16.5" thickBot="1" x14ac:dyDescent="0.3">
      <c r="A62" s="165" t="s">
        <v>134</v>
      </c>
      <c r="B62" s="166"/>
      <c r="C62" s="166"/>
      <c r="D62" s="166"/>
      <c r="E62" s="166"/>
      <c r="F62" s="188"/>
      <c r="G62" s="167"/>
      <c r="I62" s="117">
        <f t="shared" si="0"/>
        <v>0</v>
      </c>
    </row>
    <row r="63" spans="1:9" ht="15.75" x14ac:dyDescent="0.25">
      <c r="A63" s="170"/>
      <c r="B63" s="171"/>
      <c r="C63" s="171"/>
      <c r="D63" s="171"/>
      <c r="E63" s="171"/>
      <c r="F63" s="171"/>
      <c r="G63" s="171"/>
      <c r="H63" s="147"/>
      <c r="I63" s="148"/>
    </row>
    <row r="64" spans="1:9" ht="15.75" x14ac:dyDescent="0.25">
      <c r="H64" s="147"/>
      <c r="I64" s="149"/>
    </row>
    <row r="65" spans="8:9" ht="15.75" x14ac:dyDescent="0.25">
      <c r="H65" s="147"/>
      <c r="I65" s="149"/>
    </row>
    <row r="66" spans="8:9" ht="15.75" x14ac:dyDescent="0.25">
      <c r="H66" s="147"/>
      <c r="I66" s="149"/>
    </row>
    <row r="67" spans="8:9" x14ac:dyDescent="0.25">
      <c r="H67" s="147"/>
      <c r="I67" s="148"/>
    </row>
    <row r="68" spans="8:9" x14ac:dyDescent="0.25">
      <c r="H68" s="147"/>
      <c r="I68" s="148"/>
    </row>
    <row r="69" spans="8:9" x14ac:dyDescent="0.25">
      <c r="H69" s="147"/>
      <c r="I69" s="148"/>
    </row>
    <row r="70" spans="8:9" x14ac:dyDescent="0.25">
      <c r="H70" s="147"/>
      <c r="I70" s="148"/>
    </row>
    <row r="71" spans="8:9" x14ac:dyDescent="0.25">
      <c r="H71" s="147"/>
      <c r="I71" s="148"/>
    </row>
    <row r="72" spans="8:9" x14ac:dyDescent="0.25">
      <c r="H72" s="147"/>
      <c r="I72" s="148"/>
    </row>
    <row r="73" spans="8:9" x14ac:dyDescent="0.25">
      <c r="H73" s="147"/>
      <c r="I73" s="148"/>
    </row>
    <row r="74" spans="8:9" x14ac:dyDescent="0.25">
      <c r="H74" s="147"/>
      <c r="I74" s="148"/>
    </row>
    <row r="75" spans="8:9" x14ac:dyDescent="0.25">
      <c r="H75" s="147"/>
      <c r="I75" s="148"/>
    </row>
    <row r="76" spans="8:9" x14ac:dyDescent="0.25">
      <c r="H76" s="147"/>
      <c r="I76" s="148"/>
    </row>
    <row r="77" spans="8:9" x14ac:dyDescent="0.25">
      <c r="H77" s="147"/>
      <c r="I77" s="148"/>
    </row>
    <row r="78" spans="8:9" x14ac:dyDescent="0.25">
      <c r="H78" s="147"/>
      <c r="I78" s="148"/>
    </row>
    <row r="79" spans="8:9" x14ac:dyDescent="0.25">
      <c r="H79" s="147"/>
      <c r="I79" s="148"/>
    </row>
    <row r="80" spans="8:9" x14ac:dyDescent="0.25">
      <c r="H80" s="147"/>
      <c r="I80" s="148"/>
    </row>
    <row r="81" spans="8:9" x14ac:dyDescent="0.25">
      <c r="H81" s="147"/>
      <c r="I81" s="148"/>
    </row>
    <row r="82" spans="8:9" x14ac:dyDescent="0.25">
      <c r="H82" s="147"/>
      <c r="I82" s="148"/>
    </row>
    <row r="83" spans="8:9" x14ac:dyDescent="0.25">
      <c r="H83" s="147"/>
      <c r="I83" s="148"/>
    </row>
    <row r="84" spans="8:9" x14ac:dyDescent="0.25">
      <c r="H84" s="147"/>
      <c r="I84" s="148"/>
    </row>
    <row r="85" spans="8:9" x14ac:dyDescent="0.25">
      <c r="H85" s="147"/>
      <c r="I85" s="148"/>
    </row>
    <row r="86" spans="8:9" x14ac:dyDescent="0.25">
      <c r="H86" s="147"/>
      <c r="I86" s="148"/>
    </row>
    <row r="87" spans="8:9" x14ac:dyDescent="0.25">
      <c r="H87" s="147"/>
      <c r="I87" s="148"/>
    </row>
    <row r="88" spans="8:9" x14ac:dyDescent="0.25">
      <c r="H88" s="147"/>
      <c r="I88" s="148"/>
    </row>
    <row r="89" spans="8:9" x14ac:dyDescent="0.25">
      <c r="H89" s="147"/>
      <c r="I89" s="148"/>
    </row>
    <row r="90" spans="8:9" x14ac:dyDescent="0.25">
      <c r="H90" s="147"/>
      <c r="I90" s="148"/>
    </row>
    <row r="91" spans="8:9" x14ac:dyDescent="0.25">
      <c r="H91" s="147"/>
      <c r="I91" s="148"/>
    </row>
    <row r="92" spans="8:9" x14ac:dyDescent="0.25">
      <c r="H92" s="147"/>
      <c r="I92" s="148"/>
    </row>
    <row r="93" spans="8:9" x14ac:dyDescent="0.25">
      <c r="H93" s="147"/>
      <c r="I93" s="148"/>
    </row>
    <row r="94" spans="8:9" x14ac:dyDescent="0.25">
      <c r="H94" s="147"/>
      <c r="I94" s="148"/>
    </row>
    <row r="95" spans="8:9" x14ac:dyDescent="0.25">
      <c r="H95" s="147"/>
      <c r="I95" s="148"/>
    </row>
    <row r="96" spans="8:9" x14ac:dyDescent="0.25">
      <c r="H96" s="147"/>
      <c r="I96" s="148"/>
    </row>
    <row r="97" spans="8:9" x14ac:dyDescent="0.25">
      <c r="H97" s="147"/>
      <c r="I97" s="148"/>
    </row>
    <row r="98" spans="8:9" x14ac:dyDescent="0.25">
      <c r="H98" s="147"/>
      <c r="I98" s="148"/>
    </row>
    <row r="99" spans="8:9" x14ac:dyDescent="0.25">
      <c r="H99" s="147"/>
      <c r="I99" s="148"/>
    </row>
    <row r="100" spans="8:9" x14ac:dyDescent="0.25">
      <c r="H100" s="147"/>
      <c r="I100" s="148"/>
    </row>
    <row r="101" spans="8:9" x14ac:dyDescent="0.25">
      <c r="H101" s="147"/>
      <c r="I101" s="148"/>
    </row>
    <row r="102" spans="8:9" x14ac:dyDescent="0.25">
      <c r="H102" s="147"/>
      <c r="I102" s="148"/>
    </row>
    <row r="103" spans="8:9" x14ac:dyDescent="0.25">
      <c r="H103" s="147"/>
      <c r="I103" s="148"/>
    </row>
    <row r="104" spans="8:9" x14ac:dyDescent="0.25">
      <c r="H104" s="147"/>
      <c r="I104" s="148"/>
    </row>
    <row r="105" spans="8:9" x14ac:dyDescent="0.25">
      <c r="H105" s="147"/>
      <c r="I105" s="148"/>
    </row>
    <row r="106" spans="8:9" x14ac:dyDescent="0.25">
      <c r="H106" s="147"/>
      <c r="I106" s="148"/>
    </row>
    <row r="107" spans="8:9" x14ac:dyDescent="0.25">
      <c r="H107" s="147"/>
      <c r="I107" s="148"/>
    </row>
    <row r="108" spans="8:9" x14ac:dyDescent="0.25">
      <c r="H108" s="147"/>
      <c r="I108" s="148"/>
    </row>
    <row r="109" spans="8:9" x14ac:dyDescent="0.25">
      <c r="H109" s="147"/>
      <c r="I109" s="148"/>
    </row>
    <row r="110" spans="8:9" x14ac:dyDescent="0.25">
      <c r="H110" s="147"/>
      <c r="I110" s="148"/>
    </row>
    <row r="111" spans="8:9" x14ac:dyDescent="0.25">
      <c r="H111" s="147"/>
      <c r="I111" s="148"/>
    </row>
    <row r="112" spans="8:9" x14ac:dyDescent="0.25">
      <c r="H112" s="147"/>
      <c r="I112" s="148"/>
    </row>
    <row r="113" spans="8:9" x14ac:dyDescent="0.25">
      <c r="H113" s="147"/>
      <c r="I113" s="148"/>
    </row>
    <row r="114" spans="8:9" x14ac:dyDescent="0.25">
      <c r="H114" s="147"/>
      <c r="I114" s="148"/>
    </row>
    <row r="115" spans="8:9" x14ac:dyDescent="0.25">
      <c r="H115" s="147"/>
      <c r="I115" s="148"/>
    </row>
    <row r="116" spans="8:9" x14ac:dyDescent="0.25">
      <c r="H116" s="147"/>
      <c r="I116" s="148"/>
    </row>
    <row r="117" spans="8:9" x14ac:dyDescent="0.25">
      <c r="H117" s="147"/>
      <c r="I117" s="148"/>
    </row>
    <row r="118" spans="8:9" x14ac:dyDescent="0.25">
      <c r="H118" s="147"/>
      <c r="I118" s="148"/>
    </row>
    <row r="119" spans="8:9" x14ac:dyDescent="0.25">
      <c r="H119" s="147"/>
      <c r="I119" s="148"/>
    </row>
    <row r="120" spans="8:9" x14ac:dyDescent="0.25">
      <c r="H120" s="147"/>
      <c r="I120" s="148"/>
    </row>
    <row r="121" spans="8:9" x14ac:dyDescent="0.25">
      <c r="H121" s="147"/>
      <c r="I121" s="148"/>
    </row>
    <row r="122" spans="8:9" x14ac:dyDescent="0.25">
      <c r="H122" s="147"/>
      <c r="I122" s="148"/>
    </row>
    <row r="123" spans="8:9" x14ac:dyDescent="0.25">
      <c r="H123" s="147"/>
      <c r="I123" s="148"/>
    </row>
    <row r="124" spans="8:9" x14ac:dyDescent="0.25">
      <c r="H124" s="147"/>
      <c r="I124" s="148"/>
    </row>
    <row r="125" spans="8:9" x14ac:dyDescent="0.25">
      <c r="H125" s="147"/>
      <c r="I125" s="148"/>
    </row>
    <row r="126" spans="8:9" x14ac:dyDescent="0.25">
      <c r="H126" s="147"/>
      <c r="I126" s="148"/>
    </row>
    <row r="127" spans="8:9" x14ac:dyDescent="0.25">
      <c r="H127" s="147"/>
      <c r="I127" s="148"/>
    </row>
    <row r="128" spans="8:9" x14ac:dyDescent="0.25">
      <c r="H128" s="147"/>
      <c r="I128" s="148"/>
    </row>
    <row r="129" spans="8:9" x14ac:dyDescent="0.25">
      <c r="H129" s="147"/>
      <c r="I129" s="148"/>
    </row>
    <row r="130" spans="8:9" x14ac:dyDescent="0.25">
      <c r="H130" s="147"/>
      <c r="I130" s="148"/>
    </row>
    <row r="131" spans="8:9" x14ac:dyDescent="0.25">
      <c r="H131" s="147"/>
      <c r="I131" s="148"/>
    </row>
    <row r="132" spans="8:9" x14ac:dyDescent="0.25">
      <c r="H132" s="147"/>
      <c r="I132" s="148"/>
    </row>
    <row r="133" spans="8:9" x14ac:dyDescent="0.25">
      <c r="H133" s="147"/>
      <c r="I133" s="148"/>
    </row>
    <row r="134" spans="8:9" x14ac:dyDescent="0.25">
      <c r="H134" s="147"/>
      <c r="I134" s="148"/>
    </row>
    <row r="135" spans="8:9" x14ac:dyDescent="0.25">
      <c r="H135" s="147"/>
      <c r="I135" s="148"/>
    </row>
    <row r="136" spans="8:9" x14ac:dyDescent="0.25">
      <c r="H136" s="147"/>
      <c r="I136" s="148"/>
    </row>
    <row r="137" spans="8:9" x14ac:dyDescent="0.25">
      <c r="H137" s="147"/>
      <c r="I137" s="148"/>
    </row>
    <row r="138" spans="8:9" x14ac:dyDescent="0.25">
      <c r="H138" s="147"/>
      <c r="I138" s="148"/>
    </row>
    <row r="139" spans="8:9" x14ac:dyDescent="0.25">
      <c r="H139" s="147"/>
      <c r="I139" s="148"/>
    </row>
    <row r="140" spans="8:9" x14ac:dyDescent="0.25">
      <c r="H140" s="147"/>
      <c r="I140" s="148"/>
    </row>
    <row r="141" spans="8:9" x14ac:dyDescent="0.25">
      <c r="H141" s="147"/>
      <c r="I141" s="148"/>
    </row>
    <row r="142" spans="8:9" x14ac:dyDescent="0.25">
      <c r="H142" s="147"/>
      <c r="I142" s="148"/>
    </row>
    <row r="143" spans="8:9" x14ac:dyDescent="0.25">
      <c r="H143" s="147"/>
      <c r="I143" s="148"/>
    </row>
    <row r="144" spans="8:9" x14ac:dyDescent="0.25">
      <c r="H144" s="147"/>
      <c r="I144" s="148"/>
    </row>
    <row r="145" spans="8:9" x14ac:dyDescent="0.25">
      <c r="H145" s="147"/>
      <c r="I145" s="148"/>
    </row>
    <row r="146" spans="8:9" x14ac:dyDescent="0.25">
      <c r="H146" s="147"/>
      <c r="I146" s="148"/>
    </row>
    <row r="147" spans="8:9" x14ac:dyDescent="0.25">
      <c r="H147" s="147"/>
      <c r="I147" s="148"/>
    </row>
    <row r="148" spans="8:9" x14ac:dyDescent="0.25">
      <c r="H148" s="147"/>
      <c r="I148" s="148"/>
    </row>
    <row r="149" spans="8:9" x14ac:dyDescent="0.25">
      <c r="H149" s="147"/>
      <c r="I149" s="148"/>
    </row>
    <row r="150" spans="8:9" x14ac:dyDescent="0.25">
      <c r="H150" s="147"/>
      <c r="I150" s="148"/>
    </row>
    <row r="151" spans="8:9" x14ac:dyDescent="0.25">
      <c r="H151" s="147"/>
      <c r="I151" s="148"/>
    </row>
    <row r="152" spans="8:9" x14ac:dyDescent="0.25">
      <c r="H152" s="147"/>
      <c r="I152" s="148"/>
    </row>
    <row r="153" spans="8:9" x14ac:dyDescent="0.25">
      <c r="H153" s="147"/>
      <c r="I153" s="148"/>
    </row>
    <row r="154" spans="8:9" x14ac:dyDescent="0.25">
      <c r="H154" s="147"/>
      <c r="I154" s="148"/>
    </row>
    <row r="155" spans="8:9" x14ac:dyDescent="0.25">
      <c r="H155" s="147"/>
      <c r="I155" s="148"/>
    </row>
    <row r="156" spans="8:9" x14ac:dyDescent="0.25">
      <c r="H156" s="147"/>
      <c r="I156" s="148"/>
    </row>
    <row r="157" spans="8:9" x14ac:dyDescent="0.25">
      <c r="H157" s="147"/>
      <c r="I157" s="148"/>
    </row>
    <row r="158" spans="8:9" x14ac:dyDescent="0.25">
      <c r="H158" s="147"/>
      <c r="I158" s="148"/>
    </row>
    <row r="159" spans="8:9" x14ac:dyDescent="0.25">
      <c r="H159" s="147"/>
      <c r="I159" s="148"/>
    </row>
    <row r="160" spans="8:9" x14ac:dyDescent="0.25">
      <c r="H160" s="147"/>
      <c r="I160" s="148"/>
    </row>
    <row r="161" spans="8:9" x14ac:dyDescent="0.25">
      <c r="H161" s="147"/>
      <c r="I161" s="148"/>
    </row>
    <row r="162" spans="8:9" x14ac:dyDescent="0.25">
      <c r="H162" s="147"/>
      <c r="I162" s="148"/>
    </row>
    <row r="163" spans="8:9" x14ac:dyDescent="0.25">
      <c r="H163" s="147"/>
      <c r="I163" s="148"/>
    </row>
    <row r="164" spans="8:9" x14ac:dyDescent="0.25">
      <c r="H164" s="147"/>
      <c r="I164" s="148"/>
    </row>
    <row r="165" spans="8:9" x14ac:dyDescent="0.25">
      <c r="H165" s="147"/>
      <c r="I165" s="148"/>
    </row>
    <row r="166" spans="8:9" x14ac:dyDescent="0.25">
      <c r="H166" s="147"/>
      <c r="I166" s="148"/>
    </row>
    <row r="167" spans="8:9" x14ac:dyDescent="0.25">
      <c r="H167" s="147"/>
      <c r="I167" s="148"/>
    </row>
    <row r="168" spans="8:9" x14ac:dyDescent="0.25">
      <c r="H168" s="147"/>
      <c r="I168" s="148"/>
    </row>
    <row r="169" spans="8:9" x14ac:dyDescent="0.25">
      <c r="H169" s="147"/>
      <c r="I169" s="148"/>
    </row>
    <row r="170" spans="8:9" x14ac:dyDescent="0.25">
      <c r="H170" s="147"/>
      <c r="I170" s="148"/>
    </row>
    <row r="171" spans="8:9" x14ac:dyDescent="0.25">
      <c r="H171" s="147"/>
      <c r="I171" s="148"/>
    </row>
    <row r="172" spans="8:9" x14ac:dyDescent="0.25">
      <c r="H172" s="147"/>
      <c r="I172" s="148"/>
    </row>
    <row r="173" spans="8:9" x14ac:dyDescent="0.25">
      <c r="H173" s="147"/>
      <c r="I173" s="148"/>
    </row>
    <row r="174" spans="8:9" x14ac:dyDescent="0.25">
      <c r="H174" s="147"/>
      <c r="I174" s="148"/>
    </row>
    <row r="175" spans="8:9" x14ac:dyDescent="0.25">
      <c r="H175" s="147"/>
      <c r="I175" s="148"/>
    </row>
    <row r="176" spans="8:9" x14ac:dyDescent="0.25">
      <c r="H176" s="147"/>
      <c r="I176" s="148"/>
    </row>
    <row r="177" spans="8:9" x14ac:dyDescent="0.25">
      <c r="H177" s="147"/>
      <c r="I177" s="148"/>
    </row>
    <row r="178" spans="8:9" x14ac:dyDescent="0.25">
      <c r="H178" s="147"/>
      <c r="I178" s="148"/>
    </row>
    <row r="179" spans="8:9" x14ac:dyDescent="0.25">
      <c r="H179" s="147"/>
      <c r="I179" s="148"/>
    </row>
    <row r="180" spans="8:9" x14ac:dyDescent="0.25">
      <c r="H180" s="147"/>
      <c r="I180" s="148"/>
    </row>
    <row r="181" spans="8:9" x14ac:dyDescent="0.25">
      <c r="H181" s="147"/>
      <c r="I181" s="148"/>
    </row>
    <row r="182" spans="8:9" x14ac:dyDescent="0.25">
      <c r="H182" s="147"/>
      <c r="I182" s="148"/>
    </row>
    <row r="183" spans="8:9" x14ac:dyDescent="0.25">
      <c r="H183" s="147"/>
      <c r="I183" s="148"/>
    </row>
    <row r="184" spans="8:9" x14ac:dyDescent="0.25">
      <c r="H184" s="147"/>
      <c r="I184" s="148"/>
    </row>
    <row r="185" spans="8:9" x14ac:dyDescent="0.25">
      <c r="H185" s="147"/>
      <c r="I185" s="148"/>
    </row>
    <row r="186" spans="8:9" x14ac:dyDescent="0.25">
      <c r="H186" s="147"/>
      <c r="I186" s="148"/>
    </row>
    <row r="187" spans="8:9" x14ac:dyDescent="0.25">
      <c r="H187" s="147"/>
      <c r="I187" s="148"/>
    </row>
    <row r="188" spans="8:9" x14ac:dyDescent="0.25">
      <c r="H188" s="147"/>
      <c r="I188" s="148"/>
    </row>
    <row r="189" spans="8:9" x14ac:dyDescent="0.25">
      <c r="H189" s="147"/>
      <c r="I189" s="148"/>
    </row>
    <row r="190" spans="8:9" x14ac:dyDescent="0.25">
      <c r="H190" s="147"/>
      <c r="I190" s="148"/>
    </row>
    <row r="191" spans="8:9" x14ac:dyDescent="0.25">
      <c r="H191" s="147"/>
      <c r="I191" s="148"/>
    </row>
    <row r="192" spans="8:9" x14ac:dyDescent="0.25">
      <c r="H192" s="147"/>
      <c r="I192" s="148"/>
    </row>
    <row r="193" spans="8:9" x14ac:dyDescent="0.25">
      <c r="H193" s="147"/>
      <c r="I193" s="148"/>
    </row>
    <row r="194" spans="8:9" x14ac:dyDescent="0.25">
      <c r="H194" s="147"/>
      <c r="I194" s="148"/>
    </row>
    <row r="195" spans="8:9" x14ac:dyDescent="0.25">
      <c r="H195" s="147"/>
      <c r="I195" s="148"/>
    </row>
    <row r="196" spans="8:9" x14ac:dyDescent="0.25">
      <c r="H196" s="147"/>
      <c r="I196" s="148"/>
    </row>
    <row r="197" spans="8:9" x14ac:dyDescent="0.25">
      <c r="H197" s="147"/>
      <c r="I197" s="148"/>
    </row>
    <row r="198" spans="8:9" x14ac:dyDescent="0.25">
      <c r="H198" s="147"/>
      <c r="I198" s="148"/>
    </row>
    <row r="199" spans="8:9" x14ac:dyDescent="0.25">
      <c r="H199" s="147"/>
      <c r="I199" s="148"/>
    </row>
    <row r="200" spans="8:9" x14ac:dyDescent="0.25">
      <c r="H200" s="147"/>
      <c r="I200" s="148"/>
    </row>
    <row r="201" spans="8:9" x14ac:dyDescent="0.25">
      <c r="H201" s="147"/>
      <c r="I201" s="148"/>
    </row>
    <row r="202" spans="8:9" x14ac:dyDescent="0.25">
      <c r="H202" s="147"/>
      <c r="I202" s="148"/>
    </row>
    <row r="203" spans="8:9" x14ac:dyDescent="0.25">
      <c r="H203" s="147"/>
      <c r="I203" s="148"/>
    </row>
    <row r="204" spans="8:9" x14ac:dyDescent="0.25">
      <c r="H204" s="147"/>
      <c r="I204" s="148"/>
    </row>
    <row r="205" spans="8:9" x14ac:dyDescent="0.25">
      <c r="H205" s="147"/>
      <c r="I205" s="148"/>
    </row>
    <row r="206" spans="8:9" x14ac:dyDescent="0.25">
      <c r="H206" s="147"/>
      <c r="I206" s="148"/>
    </row>
    <row r="207" spans="8:9" x14ac:dyDescent="0.25">
      <c r="H207" s="147"/>
      <c r="I207" s="148"/>
    </row>
    <row r="208" spans="8:9" x14ac:dyDescent="0.25">
      <c r="H208" s="147"/>
      <c r="I208" s="148"/>
    </row>
    <row r="209" spans="8:9" x14ac:dyDescent="0.25">
      <c r="H209" s="147"/>
      <c r="I209" s="148"/>
    </row>
    <row r="210" spans="8:9" x14ac:dyDescent="0.25">
      <c r="H210" s="147"/>
      <c r="I210" s="148"/>
    </row>
    <row r="211" spans="8:9" x14ac:dyDescent="0.25">
      <c r="H211" s="147"/>
      <c r="I211" s="148"/>
    </row>
    <row r="212" spans="8:9" x14ac:dyDescent="0.25">
      <c r="H212" s="147"/>
      <c r="I212" s="148"/>
    </row>
    <row r="213" spans="8:9" x14ac:dyDescent="0.25">
      <c r="H213" s="147"/>
      <c r="I213" s="148"/>
    </row>
    <row r="214" spans="8:9" x14ac:dyDescent="0.25">
      <c r="H214" s="147"/>
      <c r="I214" s="148"/>
    </row>
    <row r="215" spans="8:9" x14ac:dyDescent="0.25">
      <c r="H215" s="147"/>
      <c r="I215" s="148"/>
    </row>
    <row r="216" spans="8:9" x14ac:dyDescent="0.25">
      <c r="H216" s="147"/>
      <c r="I216" s="148"/>
    </row>
    <row r="217" spans="8:9" x14ac:dyDescent="0.25">
      <c r="H217" s="147"/>
      <c r="I217" s="148"/>
    </row>
    <row r="218" spans="8:9" x14ac:dyDescent="0.25">
      <c r="H218" s="147"/>
      <c r="I218" s="148"/>
    </row>
    <row r="219" spans="8:9" x14ac:dyDescent="0.25">
      <c r="H219" s="147"/>
      <c r="I219" s="148"/>
    </row>
    <row r="220" spans="8:9" x14ac:dyDescent="0.25">
      <c r="H220" s="147"/>
      <c r="I220" s="148"/>
    </row>
    <row r="221" spans="8:9" x14ac:dyDescent="0.25">
      <c r="H221" s="147"/>
      <c r="I221" s="148"/>
    </row>
    <row r="222" spans="8:9" x14ac:dyDescent="0.25">
      <c r="H222" s="147"/>
      <c r="I222" s="148"/>
    </row>
    <row r="223" spans="8:9" x14ac:dyDescent="0.25">
      <c r="H223" s="147"/>
      <c r="I223" s="148"/>
    </row>
    <row r="224" spans="8:9" x14ac:dyDescent="0.25">
      <c r="H224" s="147"/>
      <c r="I224" s="148"/>
    </row>
    <row r="225" spans="8:9" x14ac:dyDescent="0.25">
      <c r="H225" s="147"/>
      <c r="I225" s="148"/>
    </row>
    <row r="226" spans="8:9" x14ac:dyDescent="0.25">
      <c r="H226" s="147"/>
      <c r="I226" s="148"/>
    </row>
    <row r="227" spans="8:9" x14ac:dyDescent="0.25">
      <c r="H227" s="147"/>
      <c r="I227" s="148"/>
    </row>
    <row r="228" spans="8:9" x14ac:dyDescent="0.25">
      <c r="H228" s="147"/>
      <c r="I228" s="148"/>
    </row>
    <row r="229" spans="8:9" x14ac:dyDescent="0.25">
      <c r="H229" s="147"/>
      <c r="I229" s="148"/>
    </row>
    <row r="230" spans="8:9" x14ac:dyDescent="0.25">
      <c r="H230" s="147"/>
      <c r="I230" s="148"/>
    </row>
    <row r="231" spans="8:9" x14ac:dyDescent="0.25">
      <c r="H231" s="147"/>
      <c r="I231" s="148"/>
    </row>
    <row r="232" spans="8:9" x14ac:dyDescent="0.25">
      <c r="H232" s="147"/>
      <c r="I232" s="148"/>
    </row>
    <row r="233" spans="8:9" x14ac:dyDescent="0.25">
      <c r="H233" s="147"/>
      <c r="I233" s="148"/>
    </row>
    <row r="234" spans="8:9" x14ac:dyDescent="0.25">
      <c r="H234" s="147"/>
      <c r="I234" s="148"/>
    </row>
    <row r="235" spans="8:9" x14ac:dyDescent="0.25">
      <c r="H235" s="147"/>
      <c r="I235" s="148"/>
    </row>
    <row r="236" spans="8:9" x14ac:dyDescent="0.25">
      <c r="H236" s="147"/>
      <c r="I236" s="148"/>
    </row>
    <row r="237" spans="8:9" x14ac:dyDescent="0.25">
      <c r="H237" s="147"/>
      <c r="I237" s="148"/>
    </row>
    <row r="238" spans="8:9" x14ac:dyDescent="0.25">
      <c r="H238" s="147"/>
      <c r="I238" s="148"/>
    </row>
    <row r="239" spans="8:9" x14ac:dyDescent="0.25">
      <c r="H239" s="147"/>
      <c r="I239" s="148"/>
    </row>
    <row r="240" spans="8:9" x14ac:dyDescent="0.25">
      <c r="H240" s="147"/>
      <c r="I240" s="148"/>
    </row>
    <row r="241" spans="8:9" x14ac:dyDescent="0.25">
      <c r="H241" s="147"/>
      <c r="I241" s="148"/>
    </row>
    <row r="242" spans="8:9" x14ac:dyDescent="0.25">
      <c r="H242" s="147"/>
      <c r="I242" s="148"/>
    </row>
    <row r="243" spans="8:9" x14ac:dyDescent="0.25">
      <c r="H243" s="147"/>
      <c r="I243" s="148"/>
    </row>
    <row r="244" spans="8:9" x14ac:dyDescent="0.25">
      <c r="H244" s="147"/>
      <c r="I244" s="148"/>
    </row>
    <row r="245" spans="8:9" x14ac:dyDescent="0.25">
      <c r="H245" s="147"/>
      <c r="I245" s="148"/>
    </row>
    <row r="246" spans="8:9" x14ac:dyDescent="0.25">
      <c r="H246" s="147"/>
      <c r="I246" s="148"/>
    </row>
    <row r="247" spans="8:9" x14ac:dyDescent="0.25">
      <c r="H247" s="147"/>
      <c r="I247" s="148"/>
    </row>
    <row r="248" spans="8:9" x14ac:dyDescent="0.25">
      <c r="H248" s="147"/>
      <c r="I248" s="148"/>
    </row>
    <row r="249" spans="8:9" x14ac:dyDescent="0.25">
      <c r="H249" s="147"/>
      <c r="I249" s="148"/>
    </row>
    <row r="250" spans="8:9" x14ac:dyDescent="0.25">
      <c r="H250" s="147"/>
      <c r="I250" s="148"/>
    </row>
    <row r="251" spans="8:9" x14ac:dyDescent="0.25">
      <c r="H251" s="147"/>
      <c r="I251" s="148"/>
    </row>
    <row r="252" spans="8:9" x14ac:dyDescent="0.25">
      <c r="H252" s="147"/>
      <c r="I252" s="148"/>
    </row>
    <row r="253" spans="8:9" x14ac:dyDescent="0.25">
      <c r="H253" s="147"/>
      <c r="I253" s="148"/>
    </row>
    <row r="254" spans="8:9" x14ac:dyDescent="0.25">
      <c r="H254" s="147"/>
      <c r="I254" s="148"/>
    </row>
    <row r="255" spans="8:9" x14ac:dyDescent="0.25">
      <c r="H255" s="147"/>
      <c r="I255" s="148"/>
    </row>
    <row r="256" spans="8:9" x14ac:dyDescent="0.25">
      <c r="H256" s="147"/>
      <c r="I256" s="148"/>
    </row>
    <row r="257" spans="8:9" x14ac:dyDescent="0.25">
      <c r="H257" s="147"/>
      <c r="I257" s="148"/>
    </row>
    <row r="258" spans="8:9" x14ac:dyDescent="0.25">
      <c r="H258" s="147"/>
      <c r="I258" s="148"/>
    </row>
    <row r="259" spans="8:9" x14ac:dyDescent="0.25">
      <c r="H259" s="147"/>
      <c r="I259" s="148"/>
    </row>
    <row r="260" spans="8:9" x14ac:dyDescent="0.25">
      <c r="H260" s="147"/>
      <c r="I260" s="148"/>
    </row>
    <row r="261" spans="8:9" x14ac:dyDescent="0.25">
      <c r="H261" s="147"/>
      <c r="I261" s="148"/>
    </row>
    <row r="262" spans="8:9" x14ac:dyDescent="0.25">
      <c r="H262" s="147"/>
      <c r="I262" s="148"/>
    </row>
    <row r="263" spans="8:9" x14ac:dyDescent="0.25">
      <c r="H263" s="147"/>
      <c r="I263" s="148"/>
    </row>
    <row r="264" spans="8:9" x14ac:dyDescent="0.25">
      <c r="H264" s="147"/>
      <c r="I264" s="148"/>
    </row>
    <row r="265" spans="8:9" x14ac:dyDescent="0.25">
      <c r="H265" s="147"/>
      <c r="I265" s="148"/>
    </row>
    <row r="266" spans="8:9" x14ac:dyDescent="0.25">
      <c r="H266" s="147"/>
      <c r="I266" s="148"/>
    </row>
    <row r="267" spans="8:9" x14ac:dyDescent="0.25">
      <c r="H267" s="147"/>
      <c r="I267" s="148"/>
    </row>
    <row r="268" spans="8:9" x14ac:dyDescent="0.25">
      <c r="H268" s="147"/>
      <c r="I268" s="148"/>
    </row>
    <row r="269" spans="8:9" x14ac:dyDescent="0.25">
      <c r="H269" s="147"/>
      <c r="I269" s="148"/>
    </row>
    <row r="270" spans="8:9" x14ac:dyDescent="0.25">
      <c r="H270" s="147"/>
      <c r="I270" s="148"/>
    </row>
    <row r="271" spans="8:9" x14ac:dyDescent="0.25">
      <c r="H271" s="147"/>
      <c r="I271" s="148"/>
    </row>
    <row r="272" spans="8:9" x14ac:dyDescent="0.25">
      <c r="H272" s="147"/>
      <c r="I272" s="148"/>
    </row>
    <row r="273" spans="8:9" x14ac:dyDescent="0.25">
      <c r="H273" s="147"/>
      <c r="I273" s="148"/>
    </row>
    <row r="274" spans="8:9" x14ac:dyDescent="0.25">
      <c r="H274" s="147"/>
      <c r="I274" s="148"/>
    </row>
    <row r="275" spans="8:9" x14ac:dyDescent="0.25">
      <c r="H275" s="147"/>
      <c r="I275" s="148"/>
    </row>
    <row r="276" spans="8:9" x14ac:dyDescent="0.25">
      <c r="H276" s="147"/>
      <c r="I276" s="148"/>
    </row>
    <row r="277" spans="8:9" x14ac:dyDescent="0.25">
      <c r="H277" s="147"/>
      <c r="I277" s="148"/>
    </row>
    <row r="278" spans="8:9" x14ac:dyDescent="0.25">
      <c r="H278" s="147"/>
      <c r="I278" s="148"/>
    </row>
    <row r="279" spans="8:9" x14ac:dyDescent="0.25">
      <c r="H279" s="147"/>
      <c r="I279" s="148"/>
    </row>
    <row r="280" spans="8:9" x14ac:dyDescent="0.25">
      <c r="H280" s="147"/>
      <c r="I280" s="148"/>
    </row>
    <row r="281" spans="8:9" x14ac:dyDescent="0.25">
      <c r="H281" s="147"/>
      <c r="I281" s="148"/>
    </row>
    <row r="282" spans="8:9" x14ac:dyDescent="0.25">
      <c r="H282" s="147"/>
      <c r="I282" s="148"/>
    </row>
    <row r="283" spans="8:9" x14ac:dyDescent="0.25">
      <c r="H283" s="147"/>
      <c r="I283" s="148"/>
    </row>
    <row r="284" spans="8:9" x14ac:dyDescent="0.25">
      <c r="H284" s="147"/>
      <c r="I284" s="148"/>
    </row>
    <row r="285" spans="8:9" x14ac:dyDescent="0.25">
      <c r="H285" s="147"/>
      <c r="I285" s="148"/>
    </row>
    <row r="286" spans="8:9" x14ac:dyDescent="0.25">
      <c r="H286" s="147"/>
      <c r="I286" s="148"/>
    </row>
    <row r="287" spans="8:9" x14ac:dyDescent="0.25">
      <c r="H287" s="147"/>
      <c r="I287" s="148"/>
    </row>
    <row r="288" spans="8:9" x14ac:dyDescent="0.25">
      <c r="H288" s="147"/>
      <c r="I288" s="148"/>
    </row>
    <row r="289" spans="8:9" x14ac:dyDescent="0.25">
      <c r="H289" s="147"/>
      <c r="I289" s="148"/>
    </row>
    <row r="290" spans="8:9" x14ac:dyDescent="0.25">
      <c r="H290" s="147"/>
      <c r="I290" s="148"/>
    </row>
    <row r="291" spans="8:9" x14ac:dyDescent="0.25">
      <c r="H291" s="147"/>
      <c r="I291" s="148"/>
    </row>
    <row r="292" spans="8:9" x14ac:dyDescent="0.25">
      <c r="H292" s="147"/>
      <c r="I292" s="148"/>
    </row>
    <row r="293" spans="8:9" x14ac:dyDescent="0.25">
      <c r="H293" s="147"/>
      <c r="I293" s="148"/>
    </row>
    <row r="294" spans="8:9" x14ac:dyDescent="0.25">
      <c r="H294" s="147"/>
      <c r="I294" s="148"/>
    </row>
    <row r="295" spans="8:9" x14ac:dyDescent="0.25">
      <c r="H295" s="147"/>
      <c r="I295" s="148"/>
    </row>
    <row r="296" spans="8:9" x14ac:dyDescent="0.25">
      <c r="H296" s="147"/>
      <c r="I296" s="148"/>
    </row>
    <row r="297" spans="8:9" x14ac:dyDescent="0.25">
      <c r="H297" s="147"/>
      <c r="I297" s="148"/>
    </row>
    <row r="298" spans="8:9" x14ac:dyDescent="0.25">
      <c r="H298" s="147"/>
      <c r="I298" s="148"/>
    </row>
    <row r="299" spans="8:9" x14ac:dyDescent="0.25">
      <c r="H299" s="147"/>
      <c r="I299" s="148"/>
    </row>
    <row r="300" spans="8:9" x14ac:dyDescent="0.25">
      <c r="H300" s="147"/>
      <c r="I300" s="148"/>
    </row>
    <row r="301" spans="8:9" x14ac:dyDescent="0.25">
      <c r="H301" s="147"/>
      <c r="I301" s="148"/>
    </row>
    <row r="302" spans="8:9" x14ac:dyDescent="0.25">
      <c r="H302" s="147"/>
      <c r="I302" s="148"/>
    </row>
    <row r="303" spans="8:9" x14ac:dyDescent="0.25">
      <c r="H303" s="147"/>
      <c r="I303" s="148"/>
    </row>
    <row r="304" spans="8:9" x14ac:dyDescent="0.25">
      <c r="H304" s="147"/>
      <c r="I304" s="148"/>
    </row>
    <row r="305" spans="8:9" x14ac:dyDescent="0.25">
      <c r="H305" s="147"/>
      <c r="I305" s="148"/>
    </row>
    <row r="306" spans="8:9" x14ac:dyDescent="0.25">
      <c r="H306" s="147"/>
      <c r="I306" s="148"/>
    </row>
    <row r="307" spans="8:9" x14ac:dyDescent="0.25">
      <c r="H307" s="147"/>
      <c r="I307" s="148"/>
    </row>
    <row r="308" spans="8:9" x14ac:dyDescent="0.25">
      <c r="H308" s="147"/>
      <c r="I308" s="148"/>
    </row>
    <row r="309" spans="8:9" x14ac:dyDescent="0.25">
      <c r="H309" s="147"/>
      <c r="I309" s="148"/>
    </row>
    <row r="310" spans="8:9" x14ac:dyDescent="0.25">
      <c r="H310" s="147"/>
      <c r="I310" s="148"/>
    </row>
    <row r="311" spans="8:9" x14ac:dyDescent="0.25">
      <c r="H311" s="147"/>
      <c r="I311" s="148"/>
    </row>
    <row r="312" spans="8:9" x14ac:dyDescent="0.25">
      <c r="H312" s="147"/>
      <c r="I312" s="148"/>
    </row>
    <row r="313" spans="8:9" x14ac:dyDescent="0.25">
      <c r="H313" s="147"/>
      <c r="I313" s="148"/>
    </row>
    <row r="314" spans="8:9" x14ac:dyDescent="0.25">
      <c r="H314" s="147"/>
      <c r="I314" s="148"/>
    </row>
    <row r="315" spans="8:9" x14ac:dyDescent="0.25">
      <c r="H315" s="147"/>
      <c r="I315" s="148"/>
    </row>
    <row r="316" spans="8:9" x14ac:dyDescent="0.25">
      <c r="H316" s="147"/>
      <c r="I316" s="148"/>
    </row>
    <row r="317" spans="8:9" x14ac:dyDescent="0.25">
      <c r="H317" s="147"/>
      <c r="I317" s="148"/>
    </row>
    <row r="318" spans="8:9" x14ac:dyDescent="0.25">
      <c r="H318" s="147"/>
      <c r="I318" s="148"/>
    </row>
    <row r="319" spans="8:9" x14ac:dyDescent="0.25">
      <c r="H319" s="147"/>
      <c r="I319" s="148"/>
    </row>
    <row r="320" spans="8:9" x14ac:dyDescent="0.25">
      <c r="H320" s="147"/>
      <c r="I320" s="148"/>
    </row>
    <row r="321" spans="8:9" x14ac:dyDescent="0.25">
      <c r="H321" s="147"/>
      <c r="I321" s="148"/>
    </row>
    <row r="322" spans="8:9" x14ac:dyDescent="0.25">
      <c r="H322" s="147"/>
      <c r="I322" s="148"/>
    </row>
    <row r="323" spans="8:9" x14ac:dyDescent="0.25">
      <c r="H323" s="147"/>
      <c r="I323" s="148"/>
    </row>
    <row r="324" spans="8:9" x14ac:dyDescent="0.25">
      <c r="H324" s="147"/>
      <c r="I324" s="148"/>
    </row>
    <row r="325" spans="8:9" x14ac:dyDescent="0.25">
      <c r="H325" s="147"/>
      <c r="I325" s="148"/>
    </row>
    <row r="326" spans="8:9" x14ac:dyDescent="0.25">
      <c r="H326" s="147"/>
      <c r="I326" s="148"/>
    </row>
    <row r="327" spans="8:9" x14ac:dyDescent="0.25">
      <c r="H327" s="147"/>
      <c r="I327" s="148"/>
    </row>
    <row r="328" spans="8:9" x14ac:dyDescent="0.25">
      <c r="H328" s="147"/>
      <c r="I328" s="148"/>
    </row>
    <row r="329" spans="8:9" x14ac:dyDescent="0.25">
      <c r="H329" s="147"/>
      <c r="I329" s="148"/>
    </row>
    <row r="330" spans="8:9" x14ac:dyDescent="0.25">
      <c r="H330" s="147"/>
      <c r="I330" s="148"/>
    </row>
    <row r="331" spans="8:9" x14ac:dyDescent="0.25">
      <c r="H331" s="147"/>
      <c r="I331" s="148"/>
    </row>
    <row r="332" spans="8:9" x14ac:dyDescent="0.25">
      <c r="H332" s="147"/>
      <c r="I332" s="148"/>
    </row>
    <row r="333" spans="8:9" x14ac:dyDescent="0.25">
      <c r="H333" s="147"/>
      <c r="I333" s="148"/>
    </row>
    <row r="334" spans="8:9" x14ac:dyDescent="0.25">
      <c r="H334" s="147"/>
      <c r="I334" s="148"/>
    </row>
    <row r="335" spans="8:9" x14ac:dyDescent="0.25">
      <c r="H335" s="147"/>
      <c r="I335" s="148"/>
    </row>
    <row r="336" spans="8:9" x14ac:dyDescent="0.25">
      <c r="H336" s="147"/>
      <c r="I336" s="148"/>
    </row>
    <row r="337" spans="8:9" x14ac:dyDescent="0.25">
      <c r="H337" s="147"/>
      <c r="I337" s="148"/>
    </row>
    <row r="338" spans="8:9" x14ac:dyDescent="0.25">
      <c r="H338" s="147"/>
      <c r="I338" s="148"/>
    </row>
    <row r="339" spans="8:9" x14ac:dyDescent="0.25">
      <c r="H339" s="147"/>
      <c r="I339" s="148"/>
    </row>
    <row r="340" spans="8:9" x14ac:dyDescent="0.25">
      <c r="H340" s="147"/>
      <c r="I340" s="148"/>
    </row>
    <row r="341" spans="8:9" x14ac:dyDescent="0.25">
      <c r="H341" s="147"/>
      <c r="I341" s="148"/>
    </row>
    <row r="342" spans="8:9" x14ac:dyDescent="0.25">
      <c r="H342" s="147"/>
      <c r="I342" s="148"/>
    </row>
    <row r="343" spans="8:9" x14ac:dyDescent="0.25">
      <c r="H343" s="147"/>
      <c r="I343" s="148"/>
    </row>
    <row r="344" spans="8:9" x14ac:dyDescent="0.25">
      <c r="H344" s="147"/>
      <c r="I344" s="148"/>
    </row>
    <row r="345" spans="8:9" x14ac:dyDescent="0.25">
      <c r="H345" s="147"/>
      <c r="I345" s="148"/>
    </row>
    <row r="346" spans="8:9" x14ac:dyDescent="0.25">
      <c r="H346" s="147"/>
      <c r="I346" s="148"/>
    </row>
    <row r="347" spans="8:9" x14ac:dyDescent="0.25">
      <c r="H347" s="147"/>
      <c r="I347" s="148"/>
    </row>
    <row r="348" spans="8:9" x14ac:dyDescent="0.25">
      <c r="H348" s="147"/>
      <c r="I348" s="148"/>
    </row>
    <row r="349" spans="8:9" x14ac:dyDescent="0.25">
      <c r="H349" s="147"/>
      <c r="I349" s="148"/>
    </row>
    <row r="350" spans="8:9" x14ac:dyDescent="0.25">
      <c r="H350" s="147"/>
      <c r="I350" s="148"/>
    </row>
    <row r="351" spans="8:9" x14ac:dyDescent="0.25">
      <c r="H351" s="147"/>
      <c r="I351" s="148"/>
    </row>
    <row r="352" spans="8:9" x14ac:dyDescent="0.25">
      <c r="H352" s="147"/>
      <c r="I352" s="148"/>
    </row>
    <row r="353" spans="8:9" x14ac:dyDescent="0.25">
      <c r="H353" s="147"/>
      <c r="I353" s="148"/>
    </row>
    <row r="354" spans="8:9" x14ac:dyDescent="0.25">
      <c r="H354" s="147"/>
      <c r="I354" s="148"/>
    </row>
    <row r="355" spans="8:9" x14ac:dyDescent="0.25">
      <c r="H355" s="147"/>
      <c r="I355" s="148"/>
    </row>
    <row r="356" spans="8:9" x14ac:dyDescent="0.25">
      <c r="H356" s="147"/>
      <c r="I356" s="148"/>
    </row>
    <row r="357" spans="8:9" x14ac:dyDescent="0.25">
      <c r="H357" s="147"/>
      <c r="I357" s="148"/>
    </row>
    <row r="358" spans="8:9" x14ac:dyDescent="0.25">
      <c r="H358" s="147"/>
      <c r="I358" s="148"/>
    </row>
    <row r="359" spans="8:9" x14ac:dyDescent="0.25">
      <c r="H359" s="147"/>
      <c r="I359" s="148"/>
    </row>
    <row r="360" spans="8:9" x14ac:dyDescent="0.25">
      <c r="H360" s="147"/>
      <c r="I360" s="148"/>
    </row>
    <row r="361" spans="8:9" x14ac:dyDescent="0.25">
      <c r="H361" s="147"/>
      <c r="I361" s="148"/>
    </row>
    <row r="362" spans="8:9" x14ac:dyDescent="0.25">
      <c r="H362" s="147"/>
      <c r="I362" s="148"/>
    </row>
    <row r="363" spans="8:9" x14ac:dyDescent="0.25">
      <c r="H363" s="147"/>
      <c r="I363" s="148"/>
    </row>
    <row r="364" spans="8:9" x14ac:dyDescent="0.25">
      <c r="H364" s="147"/>
      <c r="I364" s="148"/>
    </row>
    <row r="365" spans="8:9" x14ac:dyDescent="0.25">
      <c r="H365" s="147"/>
      <c r="I365" s="148"/>
    </row>
    <row r="366" spans="8:9" x14ac:dyDescent="0.25">
      <c r="H366" s="147"/>
      <c r="I366" s="148"/>
    </row>
    <row r="367" spans="8:9" x14ac:dyDescent="0.25">
      <c r="H367" s="147"/>
      <c r="I367" s="148"/>
    </row>
    <row r="368" spans="8:9" x14ac:dyDescent="0.25">
      <c r="H368" s="147"/>
      <c r="I368" s="148"/>
    </row>
    <row r="369" spans="8:9" x14ac:dyDescent="0.25">
      <c r="H369" s="147"/>
      <c r="I369" s="148"/>
    </row>
    <row r="370" spans="8:9" x14ac:dyDescent="0.25">
      <c r="H370" s="147"/>
      <c r="I370" s="148"/>
    </row>
    <row r="371" spans="8:9" x14ac:dyDescent="0.25">
      <c r="H371" s="147"/>
      <c r="I371" s="148"/>
    </row>
    <row r="372" spans="8:9" x14ac:dyDescent="0.25">
      <c r="H372" s="147"/>
      <c r="I372" s="148"/>
    </row>
    <row r="373" spans="8:9" x14ac:dyDescent="0.25">
      <c r="H373" s="147"/>
      <c r="I373" s="148"/>
    </row>
    <row r="374" spans="8:9" x14ac:dyDescent="0.25">
      <c r="H374" s="147"/>
      <c r="I374" s="148"/>
    </row>
    <row r="375" spans="8:9" x14ac:dyDescent="0.25">
      <c r="H375" s="147"/>
      <c r="I375" s="148"/>
    </row>
    <row r="376" spans="8:9" x14ac:dyDescent="0.25">
      <c r="H376" s="147"/>
      <c r="I376" s="148"/>
    </row>
    <row r="377" spans="8:9" x14ac:dyDescent="0.25">
      <c r="H377" s="147"/>
      <c r="I377" s="148"/>
    </row>
    <row r="378" spans="8:9" x14ac:dyDescent="0.25">
      <c r="H378" s="147"/>
      <c r="I378" s="148"/>
    </row>
    <row r="379" spans="8:9" x14ac:dyDescent="0.25">
      <c r="H379" s="147"/>
      <c r="I379" s="148"/>
    </row>
    <row r="380" spans="8:9" x14ac:dyDescent="0.25">
      <c r="H380" s="147"/>
      <c r="I380" s="148"/>
    </row>
    <row r="381" spans="8:9" x14ac:dyDescent="0.25">
      <c r="H381" s="147"/>
      <c r="I381" s="148"/>
    </row>
    <row r="382" spans="8:9" x14ac:dyDescent="0.25">
      <c r="H382" s="147"/>
      <c r="I382" s="148"/>
    </row>
    <row r="383" spans="8:9" x14ac:dyDescent="0.25">
      <c r="H383" s="147"/>
      <c r="I383" s="148"/>
    </row>
    <row r="384" spans="8:9" x14ac:dyDescent="0.25">
      <c r="H384" s="147"/>
      <c r="I384" s="148"/>
    </row>
    <row r="385" spans="8:9" x14ac:dyDescent="0.25">
      <c r="H385" s="147"/>
      <c r="I385" s="148"/>
    </row>
    <row r="386" spans="8:9" x14ac:dyDescent="0.25">
      <c r="H386" s="147"/>
      <c r="I386" s="148"/>
    </row>
    <row r="387" spans="8:9" x14ac:dyDescent="0.25">
      <c r="H387" s="147"/>
      <c r="I387" s="148"/>
    </row>
    <row r="388" spans="8:9" x14ac:dyDescent="0.25">
      <c r="H388" s="147"/>
      <c r="I388" s="148"/>
    </row>
    <row r="389" spans="8:9" x14ac:dyDescent="0.25">
      <c r="H389" s="147"/>
      <c r="I389" s="148"/>
    </row>
    <row r="390" spans="8:9" x14ac:dyDescent="0.25">
      <c r="H390" s="147"/>
      <c r="I390" s="148"/>
    </row>
    <row r="391" spans="8:9" x14ac:dyDescent="0.25">
      <c r="H391" s="147"/>
      <c r="I391" s="148"/>
    </row>
    <row r="392" spans="8:9" x14ac:dyDescent="0.25">
      <c r="H392" s="147"/>
      <c r="I392" s="148"/>
    </row>
    <row r="393" spans="8:9" x14ac:dyDescent="0.25">
      <c r="H393" s="147"/>
      <c r="I393" s="148"/>
    </row>
    <row r="394" spans="8:9" x14ac:dyDescent="0.25">
      <c r="H394" s="147"/>
      <c r="I394" s="148"/>
    </row>
    <row r="395" spans="8:9" x14ac:dyDescent="0.25">
      <c r="H395" s="147"/>
      <c r="I395" s="148"/>
    </row>
    <row r="396" spans="8:9" x14ac:dyDescent="0.25">
      <c r="H396" s="147"/>
      <c r="I396" s="148"/>
    </row>
    <row r="397" spans="8:9" x14ac:dyDescent="0.25">
      <c r="H397" s="147"/>
      <c r="I397" s="148"/>
    </row>
    <row r="398" spans="8:9" x14ac:dyDescent="0.25">
      <c r="H398" s="147"/>
      <c r="I398" s="148"/>
    </row>
    <row r="399" spans="8:9" x14ac:dyDescent="0.25">
      <c r="H399" s="147"/>
      <c r="I399" s="148"/>
    </row>
    <row r="400" spans="8:9" x14ac:dyDescent="0.25">
      <c r="H400" s="147"/>
      <c r="I400" s="148"/>
    </row>
    <row r="401" spans="8:9" x14ac:dyDescent="0.25">
      <c r="H401" s="147"/>
      <c r="I401" s="148"/>
    </row>
    <row r="402" spans="8:9" x14ac:dyDescent="0.25">
      <c r="H402" s="147"/>
      <c r="I402" s="148"/>
    </row>
    <row r="403" spans="8:9" x14ac:dyDescent="0.25">
      <c r="H403" s="147"/>
      <c r="I403" s="148"/>
    </row>
    <row r="404" spans="8:9" x14ac:dyDescent="0.25">
      <c r="H404" s="147"/>
      <c r="I404" s="148"/>
    </row>
    <row r="405" spans="8:9" x14ac:dyDescent="0.25">
      <c r="H405" s="147"/>
      <c r="I405" s="148"/>
    </row>
    <row r="406" spans="8:9" x14ac:dyDescent="0.25">
      <c r="H406" s="147"/>
      <c r="I406" s="148"/>
    </row>
    <row r="407" spans="8:9" x14ac:dyDescent="0.25">
      <c r="H407" s="147"/>
      <c r="I407" s="148"/>
    </row>
    <row r="408" spans="8:9" x14ac:dyDescent="0.25">
      <c r="H408" s="147"/>
      <c r="I408" s="148"/>
    </row>
    <row r="409" spans="8:9" x14ac:dyDescent="0.25">
      <c r="H409" s="147"/>
      <c r="I409" s="148"/>
    </row>
    <row r="410" spans="8:9" x14ac:dyDescent="0.25">
      <c r="H410" s="147"/>
      <c r="I410" s="148"/>
    </row>
    <row r="411" spans="8:9" x14ac:dyDescent="0.25">
      <c r="H411" s="147"/>
      <c r="I411" s="148"/>
    </row>
    <row r="412" spans="8:9" x14ac:dyDescent="0.25">
      <c r="H412" s="147"/>
      <c r="I412" s="148"/>
    </row>
    <row r="413" spans="8:9" x14ac:dyDescent="0.25">
      <c r="H413" s="147"/>
      <c r="I413" s="148"/>
    </row>
    <row r="414" spans="8:9" x14ac:dyDescent="0.25">
      <c r="H414" s="147"/>
      <c r="I414" s="148"/>
    </row>
    <row r="415" spans="8:9" x14ac:dyDescent="0.25">
      <c r="H415" s="147"/>
      <c r="I415" s="148"/>
    </row>
    <row r="416" spans="8:9" x14ac:dyDescent="0.25">
      <c r="H416" s="147"/>
      <c r="I416" s="148"/>
    </row>
    <row r="417" spans="8:9" x14ac:dyDescent="0.25">
      <c r="H417" s="147"/>
      <c r="I417" s="148"/>
    </row>
    <row r="418" spans="8:9" x14ac:dyDescent="0.25">
      <c r="H418" s="147"/>
      <c r="I418" s="148"/>
    </row>
    <row r="419" spans="8:9" x14ac:dyDescent="0.25">
      <c r="H419" s="147"/>
      <c r="I419" s="148"/>
    </row>
    <row r="420" spans="8:9" x14ac:dyDescent="0.25">
      <c r="H420" s="147"/>
      <c r="I420" s="148"/>
    </row>
    <row r="421" spans="8:9" x14ac:dyDescent="0.25">
      <c r="H421" s="147"/>
      <c r="I421" s="148"/>
    </row>
    <row r="422" spans="8:9" x14ac:dyDescent="0.25">
      <c r="H422" s="147"/>
      <c r="I422" s="148"/>
    </row>
    <row r="423" spans="8:9" x14ac:dyDescent="0.25">
      <c r="H423" s="147"/>
      <c r="I423" s="148"/>
    </row>
    <row r="424" spans="8:9" x14ac:dyDescent="0.25">
      <c r="H424" s="147"/>
      <c r="I424" s="148"/>
    </row>
    <row r="425" spans="8:9" x14ac:dyDescent="0.25">
      <c r="H425" s="147"/>
      <c r="I425" s="148"/>
    </row>
    <row r="426" spans="8:9" x14ac:dyDescent="0.25">
      <c r="H426" s="147"/>
      <c r="I426" s="148"/>
    </row>
    <row r="427" spans="8:9" x14ac:dyDescent="0.25">
      <c r="H427" s="147"/>
      <c r="I427" s="148"/>
    </row>
    <row r="428" spans="8:9" x14ac:dyDescent="0.25">
      <c r="H428" s="147"/>
      <c r="I428" s="148"/>
    </row>
    <row r="429" spans="8:9" x14ac:dyDescent="0.25">
      <c r="H429" s="147"/>
      <c r="I429" s="148"/>
    </row>
    <row r="430" spans="8:9" x14ac:dyDescent="0.25">
      <c r="H430" s="147"/>
      <c r="I430" s="148"/>
    </row>
    <row r="431" spans="8:9" x14ac:dyDescent="0.25">
      <c r="H431" s="147"/>
      <c r="I431" s="148"/>
    </row>
    <row r="432" spans="8:9" x14ac:dyDescent="0.25">
      <c r="H432" s="147"/>
      <c r="I432" s="148"/>
    </row>
    <row r="433" spans="8:9" x14ac:dyDescent="0.25">
      <c r="H433" s="147"/>
      <c r="I433" s="148"/>
    </row>
    <row r="434" spans="8:9" x14ac:dyDescent="0.25">
      <c r="H434" s="147"/>
      <c r="I434" s="148"/>
    </row>
    <row r="435" spans="8:9" x14ac:dyDescent="0.25">
      <c r="H435" s="147"/>
      <c r="I435" s="148"/>
    </row>
    <row r="436" spans="8:9" x14ac:dyDescent="0.25">
      <c r="H436" s="147"/>
      <c r="I436" s="148"/>
    </row>
    <row r="437" spans="8:9" x14ac:dyDescent="0.25">
      <c r="H437" s="147"/>
      <c r="I437" s="148"/>
    </row>
    <row r="438" spans="8:9" x14ac:dyDescent="0.25">
      <c r="H438" s="147"/>
      <c r="I438" s="148"/>
    </row>
    <row r="439" spans="8:9" x14ac:dyDescent="0.25">
      <c r="H439" s="147"/>
      <c r="I439" s="148"/>
    </row>
    <row r="440" spans="8:9" x14ac:dyDescent="0.25">
      <c r="H440" s="147"/>
      <c r="I440" s="148"/>
    </row>
    <row r="441" spans="8:9" x14ac:dyDescent="0.25">
      <c r="H441" s="147"/>
      <c r="I441" s="148"/>
    </row>
    <row r="442" spans="8:9" x14ac:dyDescent="0.25">
      <c r="H442" s="147"/>
      <c r="I442" s="148"/>
    </row>
    <row r="443" spans="8:9" x14ac:dyDescent="0.25">
      <c r="H443" s="147"/>
      <c r="I443" s="148"/>
    </row>
    <row r="444" spans="8:9" x14ac:dyDescent="0.25">
      <c r="H444" s="147"/>
      <c r="I444" s="148"/>
    </row>
    <row r="445" spans="8:9" x14ac:dyDescent="0.25">
      <c r="H445" s="147"/>
      <c r="I445" s="148"/>
    </row>
    <row r="446" spans="8:9" x14ac:dyDescent="0.25">
      <c r="H446" s="147"/>
      <c r="I446" s="148"/>
    </row>
    <row r="447" spans="8:9" x14ac:dyDescent="0.25">
      <c r="H447" s="147"/>
      <c r="I447" s="148"/>
    </row>
    <row r="448" spans="8:9" x14ac:dyDescent="0.25">
      <c r="H448" s="147"/>
      <c r="I448" s="148"/>
    </row>
    <row r="449" spans="8:9" x14ac:dyDescent="0.25">
      <c r="H449" s="147"/>
      <c r="I449" s="148"/>
    </row>
    <row r="450" spans="8:9" x14ac:dyDescent="0.25">
      <c r="H450" s="147"/>
      <c r="I450" s="148"/>
    </row>
    <row r="451" spans="8:9" x14ac:dyDescent="0.25">
      <c r="H451" s="147"/>
      <c r="I451" s="148"/>
    </row>
    <row r="452" spans="8:9" x14ac:dyDescent="0.25">
      <c r="H452" s="147"/>
      <c r="I452" s="148"/>
    </row>
    <row r="453" spans="8:9" x14ac:dyDescent="0.25">
      <c r="H453" s="147"/>
      <c r="I453" s="148"/>
    </row>
    <row r="454" spans="8:9" x14ac:dyDescent="0.25">
      <c r="H454" s="147"/>
      <c r="I454" s="148"/>
    </row>
    <row r="455" spans="8:9" x14ac:dyDescent="0.25">
      <c r="H455" s="147"/>
      <c r="I455" s="148"/>
    </row>
    <row r="456" spans="8:9" x14ac:dyDescent="0.25">
      <c r="H456" s="147"/>
      <c r="I456" s="148"/>
    </row>
    <row r="457" spans="8:9" x14ac:dyDescent="0.25">
      <c r="H457" s="147"/>
      <c r="I457" s="148"/>
    </row>
    <row r="458" spans="8:9" x14ac:dyDescent="0.25">
      <c r="H458" s="147"/>
      <c r="I458" s="148"/>
    </row>
    <row r="459" spans="8:9" x14ac:dyDescent="0.25">
      <c r="H459" s="147"/>
      <c r="I459" s="148"/>
    </row>
    <row r="460" spans="8:9" x14ac:dyDescent="0.25">
      <c r="H460" s="147"/>
      <c r="I460" s="148"/>
    </row>
    <row r="461" spans="8:9" x14ac:dyDescent="0.25">
      <c r="H461" s="147"/>
      <c r="I461" s="148"/>
    </row>
    <row r="462" spans="8:9" x14ac:dyDescent="0.25">
      <c r="H462" s="147"/>
      <c r="I462" s="148"/>
    </row>
    <row r="463" spans="8:9" x14ac:dyDescent="0.25">
      <c r="H463" s="147"/>
      <c r="I463" s="148"/>
    </row>
    <row r="464" spans="8:9" x14ac:dyDescent="0.25">
      <c r="H464" s="147"/>
      <c r="I464" s="148"/>
    </row>
    <row r="465" spans="8:9" x14ac:dyDescent="0.25">
      <c r="H465" s="147"/>
      <c r="I465" s="148"/>
    </row>
    <row r="466" spans="8:9" x14ac:dyDescent="0.25">
      <c r="H466" s="147"/>
      <c r="I466" s="148"/>
    </row>
    <row r="467" spans="8:9" x14ac:dyDescent="0.25">
      <c r="H467" s="147"/>
      <c r="I467" s="148"/>
    </row>
    <row r="468" spans="8:9" x14ac:dyDescent="0.25">
      <c r="H468" s="147"/>
      <c r="I468" s="148"/>
    </row>
    <row r="469" spans="8:9" x14ac:dyDescent="0.25">
      <c r="H469" s="147"/>
      <c r="I469" s="148"/>
    </row>
    <row r="470" spans="8:9" x14ac:dyDescent="0.25">
      <c r="H470" s="147"/>
      <c r="I470" s="148"/>
    </row>
    <row r="471" spans="8:9" x14ac:dyDescent="0.25">
      <c r="H471" s="147"/>
      <c r="I471" s="148"/>
    </row>
    <row r="472" spans="8:9" x14ac:dyDescent="0.25">
      <c r="H472" s="147"/>
      <c r="I472" s="148"/>
    </row>
    <row r="473" spans="8:9" x14ac:dyDescent="0.25">
      <c r="H473" s="147"/>
      <c r="I473" s="148"/>
    </row>
    <row r="474" spans="8:9" x14ac:dyDescent="0.25">
      <c r="H474" s="147"/>
      <c r="I474" s="148"/>
    </row>
    <row r="475" spans="8:9" x14ac:dyDescent="0.25">
      <c r="H475" s="147"/>
      <c r="I475" s="148"/>
    </row>
    <row r="476" spans="8:9" x14ac:dyDescent="0.25">
      <c r="H476" s="147"/>
      <c r="I476" s="148"/>
    </row>
    <row r="477" spans="8:9" x14ac:dyDescent="0.25">
      <c r="H477" s="147"/>
      <c r="I477" s="148"/>
    </row>
    <row r="478" spans="8:9" x14ac:dyDescent="0.25">
      <c r="H478" s="147"/>
      <c r="I478" s="148"/>
    </row>
    <row r="479" spans="8:9" x14ac:dyDescent="0.25">
      <c r="H479" s="147"/>
      <c r="I479" s="148"/>
    </row>
    <row r="480" spans="8:9" x14ac:dyDescent="0.25">
      <c r="H480" s="147"/>
      <c r="I480" s="148"/>
    </row>
    <row r="481" spans="8:9" x14ac:dyDescent="0.25">
      <c r="H481" s="147"/>
      <c r="I481" s="148"/>
    </row>
    <row r="482" spans="8:9" x14ac:dyDescent="0.25">
      <c r="H482" s="147"/>
      <c r="I482" s="148"/>
    </row>
    <row r="483" spans="8:9" x14ac:dyDescent="0.25">
      <c r="H483" s="147"/>
      <c r="I483" s="148"/>
    </row>
    <row r="484" spans="8:9" x14ac:dyDescent="0.25">
      <c r="H484" s="147"/>
      <c r="I484" s="148"/>
    </row>
    <row r="485" spans="8:9" x14ac:dyDescent="0.25">
      <c r="H485" s="147"/>
      <c r="I485" s="148"/>
    </row>
    <row r="486" spans="8:9" x14ac:dyDescent="0.25">
      <c r="H486" s="147"/>
      <c r="I486" s="148"/>
    </row>
    <row r="487" spans="8:9" x14ac:dyDescent="0.25">
      <c r="H487" s="147"/>
      <c r="I487" s="148"/>
    </row>
    <row r="488" spans="8:9" x14ac:dyDescent="0.25">
      <c r="H488" s="147"/>
      <c r="I488" s="148"/>
    </row>
    <row r="489" spans="8:9" x14ac:dyDescent="0.25">
      <c r="H489" s="147"/>
      <c r="I489" s="148"/>
    </row>
    <row r="490" spans="8:9" x14ac:dyDescent="0.25">
      <c r="H490" s="147"/>
      <c r="I490" s="148"/>
    </row>
    <row r="491" spans="8:9" x14ac:dyDescent="0.25">
      <c r="H491" s="147"/>
      <c r="I491" s="148"/>
    </row>
    <row r="492" spans="8:9" x14ac:dyDescent="0.25">
      <c r="H492" s="147"/>
      <c r="I492" s="148"/>
    </row>
    <row r="493" spans="8:9" x14ac:dyDescent="0.25">
      <c r="H493" s="147"/>
      <c r="I493" s="148"/>
    </row>
    <row r="494" spans="8:9" x14ac:dyDescent="0.25">
      <c r="H494" s="147"/>
      <c r="I494" s="148"/>
    </row>
    <row r="495" spans="8:9" x14ac:dyDescent="0.25">
      <c r="H495" s="147"/>
      <c r="I495" s="148"/>
    </row>
    <row r="496" spans="8:9" x14ac:dyDescent="0.25">
      <c r="H496" s="147"/>
      <c r="I496" s="148"/>
    </row>
    <row r="497" spans="8:9" x14ac:dyDescent="0.25">
      <c r="H497" s="147"/>
      <c r="I497" s="148"/>
    </row>
    <row r="498" spans="8:9" x14ac:dyDescent="0.25">
      <c r="H498" s="147"/>
      <c r="I498" s="148"/>
    </row>
    <row r="499" spans="8:9" x14ac:dyDescent="0.25">
      <c r="H499" s="147"/>
      <c r="I499" s="148"/>
    </row>
    <row r="500" spans="8:9" x14ac:dyDescent="0.25">
      <c r="H500" s="147"/>
      <c r="I500" s="148"/>
    </row>
    <row r="501" spans="8:9" x14ac:dyDescent="0.25">
      <c r="H501" s="147"/>
      <c r="I501" s="148"/>
    </row>
    <row r="502" spans="8:9" x14ac:dyDescent="0.25">
      <c r="H502" s="147"/>
      <c r="I502" s="148"/>
    </row>
    <row r="503" spans="8:9" x14ac:dyDescent="0.25">
      <c r="H503" s="147"/>
      <c r="I503" s="148"/>
    </row>
    <row r="504" spans="8:9" x14ac:dyDescent="0.25">
      <c r="H504" s="147"/>
      <c r="I504" s="148"/>
    </row>
    <row r="505" spans="8:9" x14ac:dyDescent="0.25">
      <c r="H505" s="147"/>
      <c r="I505" s="148"/>
    </row>
    <row r="506" spans="8:9" x14ac:dyDescent="0.25">
      <c r="H506" s="147"/>
      <c r="I506" s="148"/>
    </row>
    <row r="507" spans="8:9" x14ac:dyDescent="0.25">
      <c r="H507" s="147"/>
      <c r="I507" s="148"/>
    </row>
    <row r="508" spans="8:9" x14ac:dyDescent="0.25">
      <c r="H508" s="147"/>
      <c r="I508" s="148"/>
    </row>
    <row r="509" spans="8:9" x14ac:dyDescent="0.25">
      <c r="H509" s="147"/>
      <c r="I509" s="148"/>
    </row>
    <row r="510" spans="8:9" x14ac:dyDescent="0.25">
      <c r="H510" s="147"/>
      <c r="I510" s="148"/>
    </row>
    <row r="511" spans="8:9" x14ac:dyDescent="0.25">
      <c r="H511" s="147"/>
      <c r="I511" s="148"/>
    </row>
    <row r="512" spans="8:9" x14ac:dyDescent="0.25">
      <c r="H512" s="147"/>
      <c r="I512" s="148"/>
    </row>
    <row r="513" spans="8:9" x14ac:dyDescent="0.25">
      <c r="H513" s="147"/>
      <c r="I513" s="148"/>
    </row>
    <row r="514" spans="8:9" x14ac:dyDescent="0.25">
      <c r="H514" s="147"/>
      <c r="I514" s="148"/>
    </row>
    <row r="515" spans="8:9" x14ac:dyDescent="0.25">
      <c r="H515" s="147"/>
      <c r="I515" s="148"/>
    </row>
    <row r="516" spans="8:9" x14ac:dyDescent="0.25">
      <c r="H516" s="147"/>
      <c r="I516" s="148"/>
    </row>
    <row r="517" spans="8:9" x14ac:dyDescent="0.25">
      <c r="H517" s="147"/>
      <c r="I517" s="148"/>
    </row>
    <row r="518" spans="8:9" x14ac:dyDescent="0.25">
      <c r="H518" s="147"/>
      <c r="I518" s="148"/>
    </row>
    <row r="519" spans="8:9" x14ac:dyDescent="0.25">
      <c r="H519" s="147"/>
      <c r="I519" s="148"/>
    </row>
    <row r="520" spans="8:9" x14ac:dyDescent="0.25">
      <c r="H520" s="147"/>
      <c r="I520" s="148"/>
    </row>
    <row r="521" spans="8:9" x14ac:dyDescent="0.25">
      <c r="H521" s="147"/>
      <c r="I521" s="148"/>
    </row>
    <row r="522" spans="8:9" x14ac:dyDescent="0.25">
      <c r="H522" s="147"/>
      <c r="I522" s="148"/>
    </row>
    <row r="523" spans="8:9" x14ac:dyDescent="0.25">
      <c r="H523" s="147"/>
      <c r="I523" s="148"/>
    </row>
    <row r="524" spans="8:9" x14ac:dyDescent="0.25">
      <c r="H524" s="147"/>
      <c r="I524" s="148"/>
    </row>
    <row r="525" spans="8:9" x14ac:dyDescent="0.25">
      <c r="H525" s="147"/>
      <c r="I525" s="148"/>
    </row>
    <row r="526" spans="8:9" x14ac:dyDescent="0.25">
      <c r="H526" s="147"/>
      <c r="I526" s="148"/>
    </row>
    <row r="527" spans="8:9" x14ac:dyDescent="0.25">
      <c r="H527" s="147"/>
      <c r="I527" s="148"/>
    </row>
    <row r="528" spans="8:9" x14ac:dyDescent="0.25">
      <c r="H528" s="147"/>
      <c r="I528" s="148"/>
    </row>
    <row r="529" spans="8:9" x14ac:dyDescent="0.25">
      <c r="H529" s="147"/>
      <c r="I529" s="148"/>
    </row>
    <row r="530" spans="8:9" x14ac:dyDescent="0.25">
      <c r="H530" s="147"/>
      <c r="I530" s="148"/>
    </row>
    <row r="531" spans="8:9" x14ac:dyDescent="0.25">
      <c r="H531" s="147"/>
      <c r="I531" s="148"/>
    </row>
    <row r="532" spans="8:9" x14ac:dyDescent="0.25">
      <c r="H532" s="147"/>
      <c r="I532" s="148"/>
    </row>
    <row r="533" spans="8:9" x14ac:dyDescent="0.25">
      <c r="H533" s="147"/>
      <c r="I533" s="148"/>
    </row>
    <row r="534" spans="8:9" x14ac:dyDescent="0.25">
      <c r="H534" s="147"/>
      <c r="I534" s="148"/>
    </row>
    <row r="535" spans="8:9" x14ac:dyDescent="0.25">
      <c r="H535" s="147"/>
      <c r="I535" s="148"/>
    </row>
    <row r="536" spans="8:9" x14ac:dyDescent="0.25">
      <c r="H536" s="147"/>
      <c r="I536" s="148"/>
    </row>
    <row r="537" spans="8:9" x14ac:dyDescent="0.25">
      <c r="H537" s="147"/>
      <c r="I537" s="148"/>
    </row>
    <row r="538" spans="8:9" x14ac:dyDescent="0.25">
      <c r="H538" s="147"/>
      <c r="I538" s="148"/>
    </row>
    <row r="539" spans="8:9" x14ac:dyDescent="0.25">
      <c r="H539" s="147"/>
      <c r="I539" s="148"/>
    </row>
    <row r="540" spans="8:9" x14ac:dyDescent="0.25">
      <c r="H540" s="147"/>
      <c r="I540" s="148"/>
    </row>
    <row r="541" spans="8:9" x14ac:dyDescent="0.25">
      <c r="H541" s="147"/>
      <c r="I541" s="148"/>
    </row>
    <row r="542" spans="8:9" x14ac:dyDescent="0.25">
      <c r="H542" s="147"/>
      <c r="I542" s="148"/>
    </row>
    <row r="543" spans="8:9" x14ac:dyDescent="0.25">
      <c r="H543" s="147"/>
      <c r="I543" s="148"/>
    </row>
    <row r="544" spans="8:9" x14ac:dyDescent="0.25">
      <c r="H544" s="147"/>
      <c r="I544" s="148"/>
    </row>
    <row r="545" spans="8:9" x14ac:dyDescent="0.25">
      <c r="H545" s="147"/>
      <c r="I545" s="148"/>
    </row>
    <row r="546" spans="8:9" x14ac:dyDescent="0.25">
      <c r="H546" s="147"/>
      <c r="I546" s="148"/>
    </row>
    <row r="547" spans="8:9" x14ac:dyDescent="0.25">
      <c r="H547" s="147"/>
      <c r="I547" s="148"/>
    </row>
    <row r="548" spans="8:9" x14ac:dyDescent="0.25">
      <c r="H548" s="147"/>
      <c r="I548" s="148"/>
    </row>
    <row r="549" spans="8:9" x14ac:dyDescent="0.25">
      <c r="H549" s="147"/>
      <c r="I549" s="148"/>
    </row>
    <row r="550" spans="8:9" x14ac:dyDescent="0.25">
      <c r="H550" s="147"/>
      <c r="I550" s="148"/>
    </row>
    <row r="551" spans="8:9" x14ac:dyDescent="0.25">
      <c r="H551" s="147"/>
      <c r="I551" s="148"/>
    </row>
    <row r="552" spans="8:9" x14ac:dyDescent="0.25">
      <c r="H552" s="147"/>
      <c r="I552" s="148"/>
    </row>
    <row r="553" spans="8:9" x14ac:dyDescent="0.25">
      <c r="H553" s="147"/>
      <c r="I553" s="148"/>
    </row>
    <row r="554" spans="8:9" x14ac:dyDescent="0.25">
      <c r="H554" s="147"/>
      <c r="I554" s="148"/>
    </row>
    <row r="555" spans="8:9" x14ac:dyDescent="0.25">
      <c r="H555" s="147"/>
      <c r="I555" s="148"/>
    </row>
    <row r="556" spans="8:9" x14ac:dyDescent="0.25">
      <c r="H556" s="147"/>
      <c r="I556" s="148"/>
    </row>
    <row r="557" spans="8:9" x14ac:dyDescent="0.25">
      <c r="H557" s="147"/>
      <c r="I557" s="148"/>
    </row>
    <row r="558" spans="8:9" x14ac:dyDescent="0.25">
      <c r="H558" s="147"/>
      <c r="I558" s="148"/>
    </row>
    <row r="559" spans="8:9" x14ac:dyDescent="0.25">
      <c r="H559" s="147"/>
      <c r="I559" s="148"/>
    </row>
    <row r="560" spans="8:9" x14ac:dyDescent="0.25">
      <c r="H560" s="147"/>
      <c r="I560" s="148"/>
    </row>
    <row r="561" spans="8:9" x14ac:dyDescent="0.25">
      <c r="H561" s="147"/>
      <c r="I561" s="148"/>
    </row>
    <row r="562" spans="8:9" x14ac:dyDescent="0.25">
      <c r="H562" s="147"/>
      <c r="I562" s="148"/>
    </row>
    <row r="563" spans="8:9" x14ac:dyDescent="0.25">
      <c r="H563" s="147"/>
      <c r="I563" s="148"/>
    </row>
    <row r="564" spans="8:9" x14ac:dyDescent="0.25">
      <c r="H564" s="147"/>
      <c r="I564" s="148"/>
    </row>
    <row r="565" spans="8:9" x14ac:dyDescent="0.25">
      <c r="H565" s="147"/>
      <c r="I565" s="148"/>
    </row>
    <row r="566" spans="8:9" x14ac:dyDescent="0.25">
      <c r="H566" s="147"/>
      <c r="I566" s="148"/>
    </row>
    <row r="567" spans="8:9" x14ac:dyDescent="0.25">
      <c r="H567" s="147"/>
      <c r="I567" s="148"/>
    </row>
    <row r="568" spans="8:9" x14ac:dyDescent="0.25">
      <c r="H568" s="147"/>
      <c r="I568" s="148"/>
    </row>
    <row r="569" spans="8:9" x14ac:dyDescent="0.25">
      <c r="H569" s="147"/>
      <c r="I569" s="148"/>
    </row>
    <row r="570" spans="8:9" x14ac:dyDescent="0.25">
      <c r="H570" s="147"/>
      <c r="I570" s="148"/>
    </row>
    <row r="571" spans="8:9" x14ac:dyDescent="0.25">
      <c r="H571" s="147"/>
      <c r="I571" s="148"/>
    </row>
    <row r="572" spans="8:9" x14ac:dyDescent="0.25">
      <c r="H572" s="147"/>
      <c r="I572" s="148"/>
    </row>
    <row r="573" spans="8:9" x14ac:dyDescent="0.25">
      <c r="H573" s="147"/>
      <c r="I573" s="148"/>
    </row>
    <row r="574" spans="8:9" x14ac:dyDescent="0.25">
      <c r="H574" s="147"/>
      <c r="I574" s="148"/>
    </row>
    <row r="575" spans="8:9" x14ac:dyDescent="0.25">
      <c r="H575" s="147"/>
      <c r="I575" s="148"/>
    </row>
    <row r="576" spans="8:9" x14ac:dyDescent="0.25">
      <c r="H576" s="147"/>
      <c r="I576" s="148"/>
    </row>
    <row r="577" spans="8:9" x14ac:dyDescent="0.25">
      <c r="H577" s="147"/>
      <c r="I577" s="148"/>
    </row>
    <row r="578" spans="8:9" x14ac:dyDescent="0.25">
      <c r="H578" s="147"/>
      <c r="I578" s="148"/>
    </row>
    <row r="579" spans="8:9" x14ac:dyDescent="0.25">
      <c r="H579" s="147"/>
      <c r="I579" s="148"/>
    </row>
    <row r="580" spans="8:9" x14ac:dyDescent="0.25">
      <c r="H580" s="147"/>
      <c r="I580" s="148"/>
    </row>
    <row r="581" spans="8:9" x14ac:dyDescent="0.25">
      <c r="H581" s="147"/>
      <c r="I581" s="148"/>
    </row>
    <row r="582" spans="8:9" x14ac:dyDescent="0.25">
      <c r="H582" s="147"/>
      <c r="I582" s="148"/>
    </row>
    <row r="583" spans="8:9" x14ac:dyDescent="0.25">
      <c r="H583" s="147"/>
      <c r="I583" s="148"/>
    </row>
    <row r="584" spans="8:9" x14ac:dyDescent="0.25">
      <c r="H584" s="147"/>
      <c r="I584" s="148"/>
    </row>
    <row r="585" spans="8:9" x14ac:dyDescent="0.25">
      <c r="H585" s="147"/>
      <c r="I585" s="148"/>
    </row>
    <row r="586" spans="8:9" x14ac:dyDescent="0.25">
      <c r="H586" s="147"/>
      <c r="I586" s="148"/>
    </row>
    <row r="587" spans="8:9" x14ac:dyDescent="0.25">
      <c r="H587" s="147"/>
      <c r="I587" s="148"/>
    </row>
    <row r="588" spans="8:9" x14ac:dyDescent="0.25">
      <c r="H588" s="147"/>
      <c r="I588" s="148"/>
    </row>
    <row r="589" spans="8:9" x14ac:dyDescent="0.25">
      <c r="H589" s="147"/>
      <c r="I589" s="148"/>
    </row>
    <row r="590" spans="8:9" x14ac:dyDescent="0.25">
      <c r="H590" s="147"/>
      <c r="I590" s="148"/>
    </row>
    <row r="591" spans="8:9" x14ac:dyDescent="0.25">
      <c r="H591" s="147"/>
      <c r="I591" s="148"/>
    </row>
    <row r="592" spans="8:9" x14ac:dyDescent="0.25">
      <c r="H592" s="147"/>
      <c r="I592" s="148"/>
    </row>
    <row r="593" spans="8:9" x14ac:dyDescent="0.25">
      <c r="H593" s="147"/>
      <c r="I593" s="148"/>
    </row>
    <row r="594" spans="8:9" x14ac:dyDescent="0.25">
      <c r="H594" s="147"/>
      <c r="I594" s="148"/>
    </row>
    <row r="595" spans="8:9" x14ac:dyDescent="0.25">
      <c r="H595" s="147"/>
      <c r="I595" s="148"/>
    </row>
    <row r="596" spans="8:9" x14ac:dyDescent="0.25">
      <c r="H596" s="147"/>
      <c r="I596" s="148"/>
    </row>
    <row r="597" spans="8:9" x14ac:dyDescent="0.25">
      <c r="H597" s="147"/>
      <c r="I597" s="148"/>
    </row>
    <row r="598" spans="8:9" x14ac:dyDescent="0.25">
      <c r="H598" s="147"/>
      <c r="I598" s="148"/>
    </row>
    <row r="599" spans="8:9" x14ac:dyDescent="0.25">
      <c r="H599" s="147"/>
      <c r="I599" s="148"/>
    </row>
    <row r="600" spans="8:9" x14ac:dyDescent="0.25">
      <c r="H600" s="147"/>
      <c r="I600" s="148"/>
    </row>
    <row r="601" spans="8:9" x14ac:dyDescent="0.25">
      <c r="H601" s="147"/>
      <c r="I601" s="148"/>
    </row>
    <row r="602" spans="8:9" x14ac:dyDescent="0.25">
      <c r="H602" s="147"/>
      <c r="I602" s="148"/>
    </row>
    <row r="603" spans="8:9" x14ac:dyDescent="0.25">
      <c r="H603" s="147"/>
      <c r="I603" s="148"/>
    </row>
    <row r="604" spans="8:9" x14ac:dyDescent="0.25">
      <c r="H604" s="147"/>
      <c r="I604" s="148"/>
    </row>
    <row r="605" spans="8:9" x14ac:dyDescent="0.25">
      <c r="H605" s="147"/>
      <c r="I605" s="148"/>
    </row>
    <row r="606" spans="8:9" x14ac:dyDescent="0.25">
      <c r="H606" s="147"/>
      <c r="I606" s="148"/>
    </row>
    <row r="607" spans="8:9" x14ac:dyDescent="0.25">
      <c r="H607" s="147"/>
      <c r="I607" s="148"/>
    </row>
    <row r="608" spans="8:9" x14ac:dyDescent="0.25">
      <c r="H608" s="147"/>
      <c r="I608" s="148"/>
    </row>
    <row r="609" spans="8:9" x14ac:dyDescent="0.25">
      <c r="H609" s="147"/>
      <c r="I609" s="148"/>
    </row>
    <row r="610" spans="8:9" x14ac:dyDescent="0.25">
      <c r="H610" s="147"/>
      <c r="I610" s="148"/>
    </row>
    <row r="611" spans="8:9" x14ac:dyDescent="0.25">
      <c r="H611" s="147"/>
      <c r="I611" s="148"/>
    </row>
    <row r="612" spans="8:9" x14ac:dyDescent="0.25">
      <c r="H612" s="147"/>
      <c r="I612" s="148"/>
    </row>
    <row r="613" spans="8:9" x14ac:dyDescent="0.25">
      <c r="H613" s="147"/>
      <c r="I613" s="148"/>
    </row>
    <row r="614" spans="8:9" x14ac:dyDescent="0.25">
      <c r="H614" s="147"/>
      <c r="I614" s="148"/>
    </row>
    <row r="615" spans="8:9" x14ac:dyDescent="0.25">
      <c r="H615" s="147"/>
      <c r="I615" s="148"/>
    </row>
    <row r="616" spans="8:9" x14ac:dyDescent="0.25">
      <c r="H616" s="147"/>
      <c r="I616" s="148"/>
    </row>
    <row r="617" spans="8:9" x14ac:dyDescent="0.25">
      <c r="H617" s="147"/>
      <c r="I617" s="148"/>
    </row>
    <row r="618" spans="8:9" x14ac:dyDescent="0.25">
      <c r="H618" s="147"/>
      <c r="I618" s="148"/>
    </row>
    <row r="619" spans="8:9" x14ac:dyDescent="0.25">
      <c r="H619" s="147"/>
      <c r="I619" s="148"/>
    </row>
    <row r="620" spans="8:9" x14ac:dyDescent="0.25">
      <c r="H620" s="147"/>
      <c r="I620" s="148"/>
    </row>
    <row r="621" spans="8:9" x14ac:dyDescent="0.25">
      <c r="H621" s="147"/>
      <c r="I621" s="148"/>
    </row>
    <row r="622" spans="8:9" x14ac:dyDescent="0.25">
      <c r="H622" s="147"/>
      <c r="I622" s="148"/>
    </row>
    <row r="623" spans="8:9" x14ac:dyDescent="0.25">
      <c r="H623" s="147"/>
      <c r="I623" s="148"/>
    </row>
    <row r="624" spans="8:9" x14ac:dyDescent="0.25">
      <c r="H624" s="147"/>
      <c r="I624" s="148"/>
    </row>
    <row r="625" spans="8:9" x14ac:dyDescent="0.25">
      <c r="H625" s="147"/>
      <c r="I625" s="148"/>
    </row>
    <row r="626" spans="8:9" x14ac:dyDescent="0.25">
      <c r="H626" s="147"/>
      <c r="I626" s="148"/>
    </row>
    <row r="627" spans="8:9" x14ac:dyDescent="0.25">
      <c r="H627" s="147"/>
      <c r="I627" s="148"/>
    </row>
    <row r="628" spans="8:9" x14ac:dyDescent="0.25">
      <c r="H628" s="147"/>
      <c r="I628" s="148"/>
    </row>
    <row r="629" spans="8:9" x14ac:dyDescent="0.25">
      <c r="H629" s="147"/>
      <c r="I629" s="148"/>
    </row>
    <row r="630" spans="8:9" x14ac:dyDescent="0.25">
      <c r="H630" s="147"/>
      <c r="I630" s="148"/>
    </row>
    <row r="631" spans="8:9" x14ac:dyDescent="0.25">
      <c r="H631" s="147"/>
      <c r="I631" s="148"/>
    </row>
    <row r="632" spans="8:9" x14ac:dyDescent="0.25">
      <c r="H632" s="147"/>
      <c r="I632" s="148"/>
    </row>
    <row r="633" spans="8:9" x14ac:dyDescent="0.25">
      <c r="H633" s="147"/>
      <c r="I633" s="148"/>
    </row>
    <row r="634" spans="8:9" x14ac:dyDescent="0.25">
      <c r="H634" s="147"/>
      <c r="I634" s="148"/>
    </row>
    <row r="635" spans="8:9" x14ac:dyDescent="0.25">
      <c r="H635" s="147"/>
      <c r="I635" s="148"/>
    </row>
    <row r="636" spans="8:9" x14ac:dyDescent="0.25">
      <c r="H636" s="147"/>
      <c r="I636" s="148"/>
    </row>
    <row r="637" spans="8:9" x14ac:dyDescent="0.25">
      <c r="H637" s="147"/>
      <c r="I637" s="148"/>
    </row>
    <row r="638" spans="8:9" x14ac:dyDescent="0.25">
      <c r="H638" s="147"/>
      <c r="I638" s="148"/>
    </row>
    <row r="639" spans="8:9" x14ac:dyDescent="0.25">
      <c r="H639" s="147"/>
      <c r="I639" s="148"/>
    </row>
    <row r="640" spans="8:9" x14ac:dyDescent="0.25">
      <c r="H640" s="147"/>
      <c r="I640" s="148"/>
    </row>
    <row r="641" spans="8:9" x14ac:dyDescent="0.25">
      <c r="H641" s="147"/>
      <c r="I641" s="148"/>
    </row>
    <row r="642" spans="8:9" x14ac:dyDescent="0.25">
      <c r="H642" s="147"/>
      <c r="I642" s="148"/>
    </row>
    <row r="643" spans="8:9" x14ac:dyDescent="0.25">
      <c r="H643" s="147"/>
      <c r="I643" s="148"/>
    </row>
    <row r="644" spans="8:9" x14ac:dyDescent="0.25">
      <c r="H644" s="147"/>
      <c r="I644" s="148"/>
    </row>
    <row r="645" spans="8:9" x14ac:dyDescent="0.25">
      <c r="H645" s="147"/>
      <c r="I645" s="148"/>
    </row>
    <row r="646" spans="8:9" x14ac:dyDescent="0.25">
      <c r="H646" s="147"/>
      <c r="I646" s="148"/>
    </row>
    <row r="647" spans="8:9" x14ac:dyDescent="0.25">
      <c r="H647" s="147"/>
      <c r="I647" s="148"/>
    </row>
    <row r="648" spans="8:9" x14ac:dyDescent="0.25">
      <c r="H648" s="147"/>
      <c r="I648" s="148"/>
    </row>
    <row r="649" spans="8:9" x14ac:dyDescent="0.25">
      <c r="H649" s="147"/>
      <c r="I649" s="148"/>
    </row>
    <row r="650" spans="8:9" x14ac:dyDescent="0.25">
      <c r="H650" s="147"/>
      <c r="I650" s="148"/>
    </row>
    <row r="651" spans="8:9" x14ac:dyDescent="0.25">
      <c r="H651" s="147"/>
      <c r="I651" s="148"/>
    </row>
    <row r="652" spans="8:9" x14ac:dyDescent="0.25">
      <c r="H652" s="147"/>
      <c r="I652" s="148"/>
    </row>
    <row r="653" spans="8:9" x14ac:dyDescent="0.25">
      <c r="H653" s="147"/>
      <c r="I653" s="148"/>
    </row>
    <row r="654" spans="8:9" x14ac:dyDescent="0.25">
      <c r="H654" s="147"/>
      <c r="I654" s="148"/>
    </row>
    <row r="655" spans="8:9" x14ac:dyDescent="0.25">
      <c r="H655" s="147"/>
      <c r="I655" s="148"/>
    </row>
    <row r="656" spans="8:9" x14ac:dyDescent="0.25">
      <c r="H656" s="147"/>
      <c r="I656" s="148"/>
    </row>
    <row r="657" spans="8:9" x14ac:dyDescent="0.25">
      <c r="H657" s="147"/>
      <c r="I657" s="148"/>
    </row>
    <row r="658" spans="8:9" x14ac:dyDescent="0.25">
      <c r="H658" s="147"/>
      <c r="I658" s="148"/>
    </row>
    <row r="659" spans="8:9" x14ac:dyDescent="0.25">
      <c r="H659" s="147"/>
      <c r="I659" s="148"/>
    </row>
    <row r="660" spans="8:9" x14ac:dyDescent="0.25">
      <c r="H660" s="147"/>
      <c r="I660" s="148"/>
    </row>
    <row r="661" spans="8:9" x14ac:dyDescent="0.25">
      <c r="H661" s="147"/>
      <c r="I661" s="148"/>
    </row>
    <row r="662" spans="8:9" x14ac:dyDescent="0.25">
      <c r="H662" s="147"/>
      <c r="I662" s="148"/>
    </row>
    <row r="663" spans="8:9" x14ac:dyDescent="0.25">
      <c r="H663" s="147"/>
      <c r="I663" s="148"/>
    </row>
    <row r="664" spans="8:9" x14ac:dyDescent="0.25">
      <c r="H664" s="147"/>
      <c r="I664" s="148"/>
    </row>
    <row r="665" spans="8:9" x14ac:dyDescent="0.25">
      <c r="H665" s="147"/>
      <c r="I665" s="148"/>
    </row>
    <row r="666" spans="8:9" x14ac:dyDescent="0.25">
      <c r="H666" s="147"/>
      <c r="I666" s="148"/>
    </row>
    <row r="667" spans="8:9" x14ac:dyDescent="0.25">
      <c r="H667" s="147"/>
      <c r="I667" s="148"/>
    </row>
    <row r="668" spans="8:9" x14ac:dyDescent="0.25">
      <c r="H668" s="147"/>
      <c r="I668" s="148"/>
    </row>
    <row r="669" spans="8:9" x14ac:dyDescent="0.25">
      <c r="H669" s="147"/>
      <c r="I669" s="148"/>
    </row>
    <row r="670" spans="8:9" x14ac:dyDescent="0.25">
      <c r="H670" s="147"/>
      <c r="I670" s="148"/>
    </row>
    <row r="671" spans="8:9" x14ac:dyDescent="0.25">
      <c r="H671" s="147"/>
      <c r="I671" s="148"/>
    </row>
    <row r="672" spans="8:9" x14ac:dyDescent="0.25">
      <c r="H672" s="147"/>
      <c r="I672" s="148"/>
    </row>
    <row r="673" spans="8:9" x14ac:dyDescent="0.25">
      <c r="H673" s="147"/>
      <c r="I673" s="148"/>
    </row>
    <row r="674" spans="8:9" x14ac:dyDescent="0.25">
      <c r="H674" s="147"/>
      <c r="I674" s="148"/>
    </row>
    <row r="675" spans="8:9" x14ac:dyDescent="0.25">
      <c r="H675" s="147"/>
      <c r="I675" s="148"/>
    </row>
    <row r="676" spans="8:9" x14ac:dyDescent="0.25">
      <c r="H676" s="147"/>
      <c r="I676" s="148"/>
    </row>
    <row r="677" spans="8:9" x14ac:dyDescent="0.25">
      <c r="H677" s="147"/>
      <c r="I677" s="148"/>
    </row>
    <row r="678" spans="8:9" x14ac:dyDescent="0.25">
      <c r="H678" s="147"/>
      <c r="I678" s="148"/>
    </row>
    <row r="679" spans="8:9" x14ac:dyDescent="0.25">
      <c r="H679" s="147"/>
      <c r="I679" s="148"/>
    </row>
    <row r="680" spans="8:9" x14ac:dyDescent="0.25">
      <c r="H680" s="147"/>
      <c r="I680" s="148"/>
    </row>
    <row r="681" spans="8:9" x14ac:dyDescent="0.25">
      <c r="H681" s="147"/>
      <c r="I681" s="148"/>
    </row>
    <row r="682" spans="8:9" x14ac:dyDescent="0.25">
      <c r="H682" s="147"/>
      <c r="I682" s="148"/>
    </row>
    <row r="683" spans="8:9" x14ac:dyDescent="0.25">
      <c r="H683" s="147"/>
      <c r="I683" s="148"/>
    </row>
    <row r="684" spans="8:9" x14ac:dyDescent="0.25">
      <c r="H684" s="147"/>
      <c r="I684" s="148"/>
    </row>
    <row r="685" spans="8:9" x14ac:dyDescent="0.25">
      <c r="H685" s="147"/>
      <c r="I685" s="148"/>
    </row>
    <row r="686" spans="8:9" x14ac:dyDescent="0.25">
      <c r="H686" s="147"/>
      <c r="I686" s="148"/>
    </row>
    <row r="687" spans="8:9" x14ac:dyDescent="0.25">
      <c r="H687" s="147"/>
      <c r="I687" s="148"/>
    </row>
    <row r="688" spans="8:9" x14ac:dyDescent="0.25">
      <c r="H688" s="147"/>
      <c r="I688" s="148"/>
    </row>
    <row r="689" spans="8:9" x14ac:dyDescent="0.25">
      <c r="H689" s="147"/>
      <c r="I689" s="148"/>
    </row>
    <row r="690" spans="8:9" x14ac:dyDescent="0.25">
      <c r="H690" s="147"/>
      <c r="I690" s="148"/>
    </row>
    <row r="691" spans="8:9" x14ac:dyDescent="0.25">
      <c r="H691" s="147"/>
      <c r="I691" s="148"/>
    </row>
    <row r="692" spans="8:9" x14ac:dyDescent="0.25">
      <c r="H692" s="147"/>
      <c r="I692" s="148"/>
    </row>
    <row r="693" spans="8:9" x14ac:dyDescent="0.25">
      <c r="H693" s="147"/>
      <c r="I693" s="148"/>
    </row>
    <row r="694" spans="8:9" x14ac:dyDescent="0.25">
      <c r="H694" s="147"/>
      <c r="I694" s="148"/>
    </row>
    <row r="695" spans="8:9" x14ac:dyDescent="0.25">
      <c r="H695" s="147"/>
      <c r="I695" s="148"/>
    </row>
    <row r="696" spans="8:9" x14ac:dyDescent="0.25">
      <c r="H696" s="147"/>
      <c r="I696" s="148"/>
    </row>
    <row r="697" spans="8:9" x14ac:dyDescent="0.25">
      <c r="H697" s="147"/>
      <c r="I697" s="148"/>
    </row>
    <row r="698" spans="8:9" x14ac:dyDescent="0.25">
      <c r="H698" s="147"/>
      <c r="I698" s="148"/>
    </row>
    <row r="699" spans="8:9" x14ac:dyDescent="0.25">
      <c r="H699" s="147"/>
      <c r="I699" s="148"/>
    </row>
    <row r="700" spans="8:9" x14ac:dyDescent="0.25">
      <c r="H700" s="147"/>
      <c r="I700" s="148"/>
    </row>
    <row r="701" spans="8:9" x14ac:dyDescent="0.25">
      <c r="H701" s="147"/>
      <c r="I701" s="148"/>
    </row>
    <row r="702" spans="8:9" x14ac:dyDescent="0.25">
      <c r="H702" s="147"/>
      <c r="I702" s="148"/>
    </row>
    <row r="703" spans="8:9" x14ac:dyDescent="0.25">
      <c r="H703" s="147"/>
      <c r="I703" s="148"/>
    </row>
    <row r="704" spans="8:9" x14ac:dyDescent="0.25">
      <c r="H704" s="147"/>
      <c r="I704" s="148"/>
    </row>
    <row r="705" spans="8:9" x14ac:dyDescent="0.25">
      <c r="H705" s="147"/>
      <c r="I705" s="148"/>
    </row>
    <row r="706" spans="8:9" x14ac:dyDescent="0.25">
      <c r="H706" s="147"/>
      <c r="I706" s="148"/>
    </row>
    <row r="707" spans="8:9" x14ac:dyDescent="0.25">
      <c r="H707" s="147"/>
      <c r="I707" s="148"/>
    </row>
    <row r="708" spans="8:9" x14ac:dyDescent="0.25">
      <c r="H708" s="147"/>
      <c r="I708" s="148"/>
    </row>
    <row r="709" spans="8:9" x14ac:dyDescent="0.25">
      <c r="H709" s="147"/>
      <c r="I709" s="148"/>
    </row>
    <row r="710" spans="8:9" x14ac:dyDescent="0.25">
      <c r="H710" s="147"/>
      <c r="I710" s="148"/>
    </row>
    <row r="711" spans="8:9" x14ac:dyDescent="0.25">
      <c r="H711" s="147"/>
      <c r="I711" s="148"/>
    </row>
    <row r="712" spans="8:9" x14ac:dyDescent="0.25">
      <c r="H712" s="147"/>
      <c r="I712" s="148"/>
    </row>
    <row r="713" spans="8:9" x14ac:dyDescent="0.25">
      <c r="H713" s="147"/>
      <c r="I713" s="148"/>
    </row>
    <row r="714" spans="8:9" x14ac:dyDescent="0.25">
      <c r="H714" s="147"/>
      <c r="I714" s="148"/>
    </row>
    <row r="715" spans="8:9" x14ac:dyDescent="0.25">
      <c r="H715" s="147"/>
      <c r="I715" s="148"/>
    </row>
    <row r="716" spans="8:9" x14ac:dyDescent="0.25">
      <c r="H716" s="147"/>
      <c r="I716" s="148"/>
    </row>
    <row r="717" spans="8:9" x14ac:dyDescent="0.25">
      <c r="H717" s="147"/>
      <c r="I717" s="148"/>
    </row>
    <row r="718" spans="8:9" x14ac:dyDescent="0.25">
      <c r="H718" s="147"/>
      <c r="I718" s="148"/>
    </row>
    <row r="719" spans="8:9" x14ac:dyDescent="0.25">
      <c r="H719" s="147"/>
      <c r="I719" s="148"/>
    </row>
    <row r="720" spans="8:9" x14ac:dyDescent="0.25">
      <c r="H720" s="147"/>
      <c r="I720" s="148"/>
    </row>
    <row r="721" spans="8:9" x14ac:dyDescent="0.25">
      <c r="H721" s="147"/>
      <c r="I721" s="148"/>
    </row>
    <row r="722" spans="8:9" x14ac:dyDescent="0.25">
      <c r="H722" s="147"/>
      <c r="I722" s="148"/>
    </row>
    <row r="723" spans="8:9" x14ac:dyDescent="0.25">
      <c r="H723" s="147"/>
      <c r="I723" s="148"/>
    </row>
    <row r="724" spans="8:9" x14ac:dyDescent="0.25">
      <c r="H724" s="147"/>
      <c r="I724" s="148"/>
    </row>
    <row r="725" spans="8:9" x14ac:dyDescent="0.25">
      <c r="H725" s="147"/>
      <c r="I725" s="148"/>
    </row>
    <row r="726" spans="8:9" x14ac:dyDescent="0.25">
      <c r="H726" s="147"/>
      <c r="I726" s="148"/>
    </row>
    <row r="727" spans="8:9" x14ac:dyDescent="0.25">
      <c r="H727" s="147"/>
      <c r="I727" s="148"/>
    </row>
    <row r="728" spans="8:9" x14ac:dyDescent="0.25">
      <c r="H728" s="147"/>
      <c r="I728" s="148"/>
    </row>
    <row r="729" spans="8:9" x14ac:dyDescent="0.25">
      <c r="H729" s="147"/>
      <c r="I729" s="148"/>
    </row>
    <row r="730" spans="8:9" x14ac:dyDescent="0.25">
      <c r="H730" s="147"/>
      <c r="I730" s="148"/>
    </row>
    <row r="731" spans="8:9" x14ac:dyDescent="0.25">
      <c r="H731" s="147"/>
      <c r="I731" s="148"/>
    </row>
    <row r="732" spans="8:9" x14ac:dyDescent="0.25">
      <c r="H732" s="147"/>
      <c r="I732" s="148"/>
    </row>
    <row r="733" spans="8:9" x14ac:dyDescent="0.25">
      <c r="H733" s="147"/>
      <c r="I733" s="148"/>
    </row>
    <row r="734" spans="8:9" x14ac:dyDescent="0.25">
      <c r="H734" s="147"/>
      <c r="I734" s="148"/>
    </row>
    <row r="735" spans="8:9" x14ac:dyDescent="0.25">
      <c r="H735" s="147"/>
      <c r="I735" s="148"/>
    </row>
    <row r="736" spans="8:9" x14ac:dyDescent="0.25">
      <c r="H736" s="147"/>
      <c r="I736" s="148"/>
    </row>
    <row r="737" spans="8:9" x14ac:dyDescent="0.25">
      <c r="H737" s="147"/>
      <c r="I737" s="148"/>
    </row>
    <row r="738" spans="8:9" x14ac:dyDescent="0.25">
      <c r="H738" s="147"/>
      <c r="I738" s="148"/>
    </row>
    <row r="739" spans="8:9" x14ac:dyDescent="0.25">
      <c r="H739" s="147"/>
      <c r="I739" s="148"/>
    </row>
    <row r="740" spans="8:9" x14ac:dyDescent="0.25">
      <c r="H740" s="147"/>
      <c r="I740" s="148"/>
    </row>
    <row r="741" spans="8:9" x14ac:dyDescent="0.25">
      <c r="H741" s="147"/>
      <c r="I741" s="148"/>
    </row>
    <row r="742" spans="8:9" x14ac:dyDescent="0.25">
      <c r="H742" s="147"/>
      <c r="I742" s="148"/>
    </row>
    <row r="743" spans="8:9" x14ac:dyDescent="0.25">
      <c r="H743" s="147"/>
      <c r="I743" s="148"/>
    </row>
    <row r="744" spans="8:9" x14ac:dyDescent="0.25">
      <c r="H744" s="147"/>
      <c r="I744" s="148"/>
    </row>
    <row r="745" spans="8:9" x14ac:dyDescent="0.25">
      <c r="H745" s="147"/>
      <c r="I745" s="148"/>
    </row>
    <row r="746" spans="8:9" x14ac:dyDescent="0.25">
      <c r="H746" s="147"/>
      <c r="I746" s="148"/>
    </row>
    <row r="747" spans="8:9" x14ac:dyDescent="0.25">
      <c r="H747" s="147"/>
      <c r="I747" s="148"/>
    </row>
    <row r="748" spans="8:9" x14ac:dyDescent="0.25">
      <c r="H748" s="147"/>
      <c r="I748" s="148"/>
    </row>
    <row r="749" spans="8:9" x14ac:dyDescent="0.25">
      <c r="H749" s="147"/>
      <c r="I749" s="148"/>
    </row>
    <row r="750" spans="8:9" x14ac:dyDescent="0.25">
      <c r="H750" s="147"/>
      <c r="I750" s="148"/>
    </row>
    <row r="751" spans="8:9" x14ac:dyDescent="0.25">
      <c r="H751" s="147"/>
      <c r="I751" s="148"/>
    </row>
    <row r="752" spans="8:9" x14ac:dyDescent="0.25">
      <c r="H752" s="147"/>
      <c r="I752" s="148"/>
    </row>
    <row r="753" spans="8:9" x14ac:dyDescent="0.25">
      <c r="H753" s="147"/>
      <c r="I753" s="148"/>
    </row>
    <row r="754" spans="8:9" x14ac:dyDescent="0.25">
      <c r="H754" s="147"/>
      <c r="I754" s="148"/>
    </row>
    <row r="755" spans="8:9" x14ac:dyDescent="0.25">
      <c r="H755" s="147"/>
      <c r="I755" s="148"/>
    </row>
    <row r="756" spans="8:9" x14ac:dyDescent="0.25">
      <c r="H756" s="147"/>
      <c r="I756" s="148"/>
    </row>
    <row r="757" spans="8:9" x14ac:dyDescent="0.25">
      <c r="H757" s="147"/>
      <c r="I757" s="148"/>
    </row>
    <row r="758" spans="8:9" x14ac:dyDescent="0.25">
      <c r="H758" s="147"/>
      <c r="I758" s="148"/>
    </row>
    <row r="759" spans="8:9" x14ac:dyDescent="0.25">
      <c r="H759" s="147"/>
      <c r="I759" s="148"/>
    </row>
    <row r="760" spans="8:9" x14ac:dyDescent="0.25">
      <c r="H760" s="147"/>
      <c r="I760" s="148"/>
    </row>
    <row r="761" spans="8:9" x14ac:dyDescent="0.25">
      <c r="H761" s="147"/>
      <c r="I761" s="148"/>
    </row>
    <row r="762" spans="8:9" x14ac:dyDescent="0.25">
      <c r="H762" s="147"/>
      <c r="I762" s="148"/>
    </row>
    <row r="763" spans="8:9" x14ac:dyDescent="0.25">
      <c r="H763" s="147"/>
      <c r="I763" s="148"/>
    </row>
    <row r="764" spans="8:9" x14ac:dyDescent="0.25">
      <c r="H764" s="147"/>
      <c r="I764" s="148"/>
    </row>
    <row r="765" spans="8:9" x14ac:dyDescent="0.25">
      <c r="H765" s="147"/>
      <c r="I765" s="148"/>
    </row>
    <row r="766" spans="8:9" x14ac:dyDescent="0.25">
      <c r="H766" s="147"/>
      <c r="I766" s="148"/>
    </row>
    <row r="767" spans="8:9" x14ac:dyDescent="0.25">
      <c r="H767" s="147"/>
      <c r="I767" s="148"/>
    </row>
    <row r="768" spans="8:9" x14ac:dyDescent="0.25">
      <c r="H768" s="147"/>
      <c r="I768" s="148"/>
    </row>
    <row r="769" spans="8:9" x14ac:dyDescent="0.25">
      <c r="H769" s="147"/>
      <c r="I769" s="148"/>
    </row>
    <row r="770" spans="8:9" x14ac:dyDescent="0.25">
      <c r="H770" s="147"/>
      <c r="I770" s="148"/>
    </row>
    <row r="771" spans="8:9" x14ac:dyDescent="0.25">
      <c r="H771" s="147"/>
      <c r="I771" s="148"/>
    </row>
    <row r="772" spans="8:9" x14ac:dyDescent="0.25">
      <c r="H772" s="147"/>
      <c r="I772" s="148"/>
    </row>
    <row r="773" spans="8:9" x14ac:dyDescent="0.25">
      <c r="H773" s="147"/>
      <c r="I773" s="148"/>
    </row>
    <row r="774" spans="8:9" x14ac:dyDescent="0.25">
      <c r="H774" s="147"/>
      <c r="I774" s="148"/>
    </row>
    <row r="775" spans="8:9" x14ac:dyDescent="0.25">
      <c r="H775" s="147"/>
      <c r="I775" s="148"/>
    </row>
    <row r="776" spans="8:9" x14ac:dyDescent="0.25">
      <c r="H776" s="147"/>
      <c r="I776" s="148"/>
    </row>
    <row r="777" spans="8:9" x14ac:dyDescent="0.25">
      <c r="H777" s="147"/>
      <c r="I777" s="148"/>
    </row>
    <row r="778" spans="8:9" x14ac:dyDescent="0.25">
      <c r="H778" s="147"/>
      <c r="I778" s="148"/>
    </row>
    <row r="779" spans="8:9" x14ac:dyDescent="0.25">
      <c r="H779" s="147"/>
      <c r="I779" s="148"/>
    </row>
    <row r="780" spans="8:9" x14ac:dyDescent="0.25">
      <c r="H780" s="147"/>
      <c r="I780" s="148"/>
    </row>
    <row r="781" spans="8:9" x14ac:dyDescent="0.25">
      <c r="H781" s="147"/>
      <c r="I781" s="148"/>
    </row>
    <row r="782" spans="8:9" x14ac:dyDescent="0.25">
      <c r="H782" s="147"/>
      <c r="I782" s="148"/>
    </row>
    <row r="783" spans="8:9" x14ac:dyDescent="0.25">
      <c r="H783" s="147"/>
      <c r="I783" s="148"/>
    </row>
    <row r="784" spans="8:9" x14ac:dyDescent="0.25">
      <c r="H784" s="147"/>
      <c r="I784" s="148"/>
    </row>
    <row r="785" spans="8:9" x14ac:dyDescent="0.25">
      <c r="H785" s="147"/>
      <c r="I785" s="148"/>
    </row>
    <row r="786" spans="8:9" x14ac:dyDescent="0.25">
      <c r="H786" s="147"/>
      <c r="I786" s="148"/>
    </row>
    <row r="787" spans="8:9" x14ac:dyDescent="0.25">
      <c r="H787" s="147"/>
      <c r="I787" s="148"/>
    </row>
    <row r="788" spans="8:9" x14ac:dyDescent="0.25">
      <c r="H788" s="147"/>
      <c r="I788" s="148"/>
    </row>
    <row r="789" spans="8:9" x14ac:dyDescent="0.25">
      <c r="H789" s="147"/>
      <c r="I789" s="148"/>
    </row>
    <row r="790" spans="8:9" x14ac:dyDescent="0.25">
      <c r="H790" s="147"/>
      <c r="I790" s="148"/>
    </row>
    <row r="791" spans="8:9" x14ac:dyDescent="0.25">
      <c r="H791" s="147"/>
      <c r="I791" s="148"/>
    </row>
    <row r="792" spans="8:9" x14ac:dyDescent="0.25">
      <c r="H792" s="147"/>
      <c r="I792" s="148"/>
    </row>
    <row r="793" spans="8:9" x14ac:dyDescent="0.25">
      <c r="H793" s="147"/>
      <c r="I793" s="148"/>
    </row>
    <row r="794" spans="8:9" x14ac:dyDescent="0.25">
      <c r="H794" s="147"/>
      <c r="I794" s="148"/>
    </row>
    <row r="795" spans="8:9" x14ac:dyDescent="0.25">
      <c r="H795" s="147"/>
      <c r="I795" s="148"/>
    </row>
    <row r="796" spans="8:9" x14ac:dyDescent="0.25">
      <c r="H796" s="147"/>
      <c r="I796" s="148"/>
    </row>
    <row r="797" spans="8:9" x14ac:dyDescent="0.25">
      <c r="H797" s="147"/>
      <c r="I797" s="148"/>
    </row>
    <row r="798" spans="8:9" x14ac:dyDescent="0.25">
      <c r="H798" s="147"/>
      <c r="I798" s="148"/>
    </row>
    <row r="799" spans="8:9" x14ac:dyDescent="0.25">
      <c r="H799" s="147"/>
      <c r="I799" s="148"/>
    </row>
    <row r="800" spans="8:9" x14ac:dyDescent="0.25">
      <c r="H800" s="147"/>
      <c r="I800" s="148"/>
    </row>
    <row r="801" spans="8:9" x14ac:dyDescent="0.25">
      <c r="H801" s="147"/>
      <c r="I801" s="148"/>
    </row>
    <row r="802" spans="8:9" x14ac:dyDescent="0.25">
      <c r="H802" s="147"/>
      <c r="I802" s="148"/>
    </row>
    <row r="803" spans="8:9" x14ac:dyDescent="0.25">
      <c r="H803" s="147"/>
      <c r="I803" s="148"/>
    </row>
    <row r="804" spans="8:9" x14ac:dyDescent="0.25">
      <c r="H804" s="147"/>
      <c r="I804" s="148"/>
    </row>
    <row r="805" spans="8:9" x14ac:dyDescent="0.25">
      <c r="H805" s="147"/>
      <c r="I805" s="148"/>
    </row>
    <row r="806" spans="8:9" x14ac:dyDescent="0.25">
      <c r="H806" s="147"/>
      <c r="I806" s="148"/>
    </row>
    <row r="807" spans="8:9" x14ac:dyDescent="0.25">
      <c r="H807" s="147"/>
      <c r="I807" s="148"/>
    </row>
    <row r="808" spans="8:9" x14ac:dyDescent="0.25">
      <c r="H808" s="147"/>
      <c r="I808" s="148"/>
    </row>
    <row r="809" spans="8:9" x14ac:dyDescent="0.25">
      <c r="H809" s="147"/>
      <c r="I809" s="148"/>
    </row>
    <row r="810" spans="8:9" x14ac:dyDescent="0.25">
      <c r="H810" s="147"/>
      <c r="I810" s="148"/>
    </row>
    <row r="811" spans="8:9" x14ac:dyDescent="0.25">
      <c r="H811" s="147"/>
      <c r="I811" s="148"/>
    </row>
    <row r="812" spans="8:9" x14ac:dyDescent="0.25">
      <c r="H812" s="147"/>
      <c r="I812" s="148"/>
    </row>
    <row r="813" spans="8:9" x14ac:dyDescent="0.25">
      <c r="H813" s="147"/>
      <c r="I813" s="148"/>
    </row>
    <row r="814" spans="8:9" x14ac:dyDescent="0.25">
      <c r="H814" s="147"/>
      <c r="I814" s="148"/>
    </row>
    <row r="815" spans="8:9" x14ac:dyDescent="0.25">
      <c r="H815" s="147"/>
      <c r="I815" s="148"/>
    </row>
    <row r="816" spans="8:9" x14ac:dyDescent="0.25">
      <c r="H816" s="147"/>
      <c r="I816" s="148"/>
    </row>
    <row r="817" spans="8:9" x14ac:dyDescent="0.25">
      <c r="H817" s="147"/>
      <c r="I817" s="148"/>
    </row>
    <row r="818" spans="8:9" x14ac:dyDescent="0.25">
      <c r="H818" s="147"/>
      <c r="I818" s="148"/>
    </row>
    <row r="819" spans="8:9" x14ac:dyDescent="0.25">
      <c r="H819" s="147"/>
      <c r="I819" s="148"/>
    </row>
    <row r="820" spans="8:9" x14ac:dyDescent="0.25">
      <c r="H820" s="147"/>
      <c r="I820" s="148"/>
    </row>
    <row r="821" spans="8:9" x14ac:dyDescent="0.25">
      <c r="H821" s="147"/>
      <c r="I821" s="148"/>
    </row>
    <row r="822" spans="8:9" x14ac:dyDescent="0.25">
      <c r="H822" s="147"/>
      <c r="I822" s="148"/>
    </row>
    <row r="823" spans="8:9" x14ac:dyDescent="0.25">
      <c r="H823" s="147"/>
      <c r="I823" s="148"/>
    </row>
    <row r="824" spans="8:9" x14ac:dyDescent="0.25">
      <c r="H824" s="147"/>
      <c r="I824" s="148"/>
    </row>
    <row r="825" spans="8:9" x14ac:dyDescent="0.25">
      <c r="H825" s="147"/>
      <c r="I825" s="148"/>
    </row>
    <row r="826" spans="8:9" x14ac:dyDescent="0.25">
      <c r="H826" s="147"/>
      <c r="I826" s="148"/>
    </row>
    <row r="827" spans="8:9" x14ac:dyDescent="0.25">
      <c r="H827" s="147"/>
      <c r="I827" s="148"/>
    </row>
    <row r="828" spans="8:9" x14ac:dyDescent="0.25">
      <c r="H828" s="147"/>
      <c r="I828" s="148"/>
    </row>
    <row r="829" spans="8:9" x14ac:dyDescent="0.25">
      <c r="H829" s="147"/>
      <c r="I829" s="148"/>
    </row>
    <row r="830" spans="8:9" x14ac:dyDescent="0.25">
      <c r="H830" s="147"/>
      <c r="I830" s="148"/>
    </row>
    <row r="831" spans="8:9" x14ac:dyDescent="0.25">
      <c r="H831" s="147"/>
      <c r="I831" s="148"/>
    </row>
    <row r="832" spans="8:9" x14ac:dyDescent="0.25">
      <c r="H832" s="147"/>
      <c r="I832" s="148"/>
    </row>
    <row r="833" spans="8:9" x14ac:dyDescent="0.25">
      <c r="H833" s="147"/>
      <c r="I833" s="148"/>
    </row>
    <row r="834" spans="8:9" x14ac:dyDescent="0.25">
      <c r="H834" s="147"/>
      <c r="I834" s="148"/>
    </row>
    <row r="835" spans="8:9" x14ac:dyDescent="0.25">
      <c r="H835" s="147"/>
      <c r="I835" s="148"/>
    </row>
    <row r="836" spans="8:9" x14ac:dyDescent="0.25">
      <c r="H836" s="147"/>
      <c r="I836" s="148"/>
    </row>
    <row r="837" spans="8:9" x14ac:dyDescent="0.25">
      <c r="H837" s="147"/>
      <c r="I837" s="148"/>
    </row>
    <row r="838" spans="8:9" x14ac:dyDescent="0.25">
      <c r="H838" s="147"/>
      <c r="I838" s="148"/>
    </row>
    <row r="839" spans="8:9" x14ac:dyDescent="0.25">
      <c r="H839" s="147"/>
      <c r="I839" s="148"/>
    </row>
    <row r="840" spans="8:9" x14ac:dyDescent="0.25">
      <c r="H840" s="147"/>
      <c r="I840" s="148"/>
    </row>
    <row r="841" spans="8:9" x14ac:dyDescent="0.25">
      <c r="H841" s="147"/>
      <c r="I841" s="148"/>
    </row>
    <row r="842" spans="8:9" x14ac:dyDescent="0.25">
      <c r="H842" s="147"/>
      <c r="I842" s="148"/>
    </row>
    <row r="843" spans="8:9" x14ac:dyDescent="0.25">
      <c r="H843" s="147"/>
      <c r="I843" s="148"/>
    </row>
    <row r="844" spans="8:9" x14ac:dyDescent="0.25">
      <c r="H844" s="147"/>
      <c r="I844" s="148"/>
    </row>
    <row r="845" spans="8:9" x14ac:dyDescent="0.25">
      <c r="H845" s="147"/>
      <c r="I845" s="148"/>
    </row>
    <row r="846" spans="8:9" x14ac:dyDescent="0.25">
      <c r="H846" s="147"/>
      <c r="I846" s="148"/>
    </row>
    <row r="847" spans="8:9" x14ac:dyDescent="0.25">
      <c r="H847" s="147"/>
      <c r="I847" s="148"/>
    </row>
    <row r="848" spans="8:9" x14ac:dyDescent="0.25">
      <c r="H848" s="147"/>
      <c r="I848" s="148"/>
    </row>
    <row r="849" spans="8:9" x14ac:dyDescent="0.25">
      <c r="H849" s="147"/>
      <c r="I849" s="148"/>
    </row>
    <row r="850" spans="8:9" x14ac:dyDescent="0.25">
      <c r="H850" s="147"/>
      <c r="I850" s="148"/>
    </row>
    <row r="851" spans="8:9" x14ac:dyDescent="0.25">
      <c r="H851" s="147"/>
      <c r="I851" s="148"/>
    </row>
    <row r="852" spans="8:9" x14ac:dyDescent="0.25">
      <c r="H852" s="147"/>
      <c r="I852" s="148"/>
    </row>
    <row r="853" spans="8:9" x14ac:dyDescent="0.25">
      <c r="H853" s="147"/>
      <c r="I853" s="148"/>
    </row>
    <row r="854" spans="8:9" x14ac:dyDescent="0.25">
      <c r="H854" s="147"/>
      <c r="I854" s="148"/>
    </row>
    <row r="855" spans="8:9" x14ac:dyDescent="0.25">
      <c r="H855" s="147"/>
      <c r="I855" s="148"/>
    </row>
    <row r="856" spans="8:9" x14ac:dyDescent="0.25">
      <c r="H856" s="147"/>
      <c r="I856" s="148"/>
    </row>
    <row r="857" spans="8:9" x14ac:dyDescent="0.25">
      <c r="H857" s="147"/>
      <c r="I857" s="148"/>
    </row>
    <row r="858" spans="8:9" x14ac:dyDescent="0.25">
      <c r="H858" s="147"/>
      <c r="I858" s="148"/>
    </row>
    <row r="859" spans="8:9" x14ac:dyDescent="0.25">
      <c r="H859" s="147"/>
      <c r="I859" s="148"/>
    </row>
    <row r="860" spans="8:9" x14ac:dyDescent="0.25">
      <c r="H860" s="147"/>
      <c r="I860" s="148"/>
    </row>
    <row r="861" spans="8:9" x14ac:dyDescent="0.25">
      <c r="H861" s="147"/>
      <c r="I861" s="148"/>
    </row>
    <row r="862" spans="8:9" x14ac:dyDescent="0.25">
      <c r="H862" s="147"/>
      <c r="I862" s="148"/>
    </row>
    <row r="863" spans="8:9" x14ac:dyDescent="0.25">
      <c r="H863" s="147"/>
      <c r="I863" s="148"/>
    </row>
    <row r="864" spans="8:9" x14ac:dyDescent="0.25">
      <c r="H864" s="147"/>
      <c r="I864" s="148"/>
    </row>
    <row r="865" spans="8:9" x14ac:dyDescent="0.25">
      <c r="H865" s="147"/>
      <c r="I865" s="148"/>
    </row>
    <row r="866" spans="8:9" x14ac:dyDescent="0.25">
      <c r="H866" s="147"/>
      <c r="I866" s="148"/>
    </row>
    <row r="867" spans="8:9" x14ac:dyDescent="0.25">
      <c r="H867" s="147"/>
      <c r="I867" s="148"/>
    </row>
    <row r="868" spans="8:9" x14ac:dyDescent="0.25">
      <c r="H868" s="147"/>
      <c r="I868" s="148"/>
    </row>
    <row r="869" spans="8:9" x14ac:dyDescent="0.25">
      <c r="H869" s="147"/>
      <c r="I869" s="148"/>
    </row>
    <row r="870" spans="8:9" x14ac:dyDescent="0.25">
      <c r="H870" s="147"/>
      <c r="I870" s="148"/>
    </row>
    <row r="871" spans="8:9" x14ac:dyDescent="0.25">
      <c r="H871" s="147"/>
      <c r="I871" s="148"/>
    </row>
    <row r="872" spans="8:9" x14ac:dyDescent="0.25">
      <c r="H872" s="147"/>
      <c r="I872" s="148"/>
    </row>
    <row r="873" spans="8:9" x14ac:dyDescent="0.25">
      <c r="H873" s="147"/>
      <c r="I873" s="148"/>
    </row>
    <row r="874" spans="8:9" x14ac:dyDescent="0.25">
      <c r="H874" s="147"/>
      <c r="I874" s="148"/>
    </row>
    <row r="875" spans="8:9" x14ac:dyDescent="0.25">
      <c r="H875" s="147"/>
      <c r="I875" s="148"/>
    </row>
    <row r="876" spans="8:9" x14ac:dyDescent="0.25">
      <c r="H876" s="147"/>
      <c r="I876" s="148"/>
    </row>
    <row r="877" spans="8:9" x14ac:dyDescent="0.25">
      <c r="H877" s="147"/>
      <c r="I877" s="148"/>
    </row>
    <row r="878" spans="8:9" x14ac:dyDescent="0.25">
      <c r="H878" s="147"/>
      <c r="I878" s="148"/>
    </row>
    <row r="879" spans="8:9" x14ac:dyDescent="0.25">
      <c r="H879" s="147"/>
      <c r="I879" s="148"/>
    </row>
    <row r="880" spans="8:9" x14ac:dyDescent="0.25">
      <c r="H880" s="147"/>
      <c r="I880" s="148"/>
    </row>
    <row r="881" spans="8:9" x14ac:dyDescent="0.25">
      <c r="H881" s="147"/>
      <c r="I881" s="148"/>
    </row>
    <row r="882" spans="8:9" x14ac:dyDescent="0.25">
      <c r="H882" s="147"/>
      <c r="I882" s="148"/>
    </row>
    <row r="883" spans="8:9" x14ac:dyDescent="0.25">
      <c r="H883" s="147"/>
      <c r="I883" s="148"/>
    </row>
    <row r="884" spans="8:9" x14ac:dyDescent="0.25">
      <c r="H884" s="147"/>
      <c r="I884" s="148"/>
    </row>
    <row r="885" spans="8:9" x14ac:dyDescent="0.25">
      <c r="H885" s="147"/>
      <c r="I885" s="148"/>
    </row>
    <row r="886" spans="8:9" x14ac:dyDescent="0.25">
      <c r="H886" s="147"/>
      <c r="I886" s="148"/>
    </row>
    <row r="887" spans="8:9" x14ac:dyDescent="0.25">
      <c r="H887" s="147"/>
      <c r="I887" s="148"/>
    </row>
    <row r="888" spans="8:9" x14ac:dyDescent="0.25">
      <c r="H888" s="147"/>
      <c r="I888" s="148"/>
    </row>
    <row r="889" spans="8:9" x14ac:dyDescent="0.25">
      <c r="H889" s="147"/>
      <c r="I889" s="148"/>
    </row>
    <row r="890" spans="8:9" x14ac:dyDescent="0.25">
      <c r="H890" s="147"/>
      <c r="I890" s="148"/>
    </row>
    <row r="891" spans="8:9" x14ac:dyDescent="0.25">
      <c r="H891" s="147"/>
      <c r="I891" s="148"/>
    </row>
    <row r="892" spans="8:9" x14ac:dyDescent="0.25">
      <c r="H892" s="147"/>
      <c r="I892" s="148"/>
    </row>
    <row r="893" spans="8:9" x14ac:dyDescent="0.25">
      <c r="H893" s="147"/>
      <c r="I893" s="148"/>
    </row>
    <row r="894" spans="8:9" x14ac:dyDescent="0.25">
      <c r="H894" s="147"/>
      <c r="I894" s="148"/>
    </row>
    <row r="895" spans="8:9" x14ac:dyDescent="0.25">
      <c r="H895" s="147"/>
      <c r="I895" s="148"/>
    </row>
    <row r="896" spans="8:9" x14ac:dyDescent="0.25">
      <c r="H896" s="147"/>
      <c r="I896" s="148"/>
    </row>
    <row r="897" spans="8:9" x14ac:dyDescent="0.25">
      <c r="H897" s="147"/>
      <c r="I897" s="148"/>
    </row>
    <row r="898" spans="8:9" x14ac:dyDescent="0.25">
      <c r="H898" s="147"/>
      <c r="I898" s="148"/>
    </row>
    <row r="899" spans="8:9" x14ac:dyDescent="0.25">
      <c r="H899" s="147"/>
      <c r="I899" s="148"/>
    </row>
    <row r="900" spans="8:9" x14ac:dyDescent="0.25">
      <c r="H900" s="147"/>
      <c r="I900" s="148"/>
    </row>
    <row r="901" spans="8:9" x14ac:dyDescent="0.25">
      <c r="H901" s="147"/>
      <c r="I901" s="148"/>
    </row>
    <row r="902" spans="8:9" x14ac:dyDescent="0.25">
      <c r="H902" s="147"/>
      <c r="I902" s="148"/>
    </row>
    <row r="903" spans="8:9" x14ac:dyDescent="0.25">
      <c r="H903" s="147"/>
      <c r="I903" s="148"/>
    </row>
    <row r="904" spans="8:9" x14ac:dyDescent="0.25">
      <c r="H904" s="147"/>
      <c r="I904" s="148"/>
    </row>
    <row r="905" spans="8:9" x14ac:dyDescent="0.25">
      <c r="H905" s="147"/>
      <c r="I905" s="148"/>
    </row>
    <row r="906" spans="8:9" x14ac:dyDescent="0.25">
      <c r="H906" s="147"/>
      <c r="I906" s="148"/>
    </row>
    <row r="907" spans="8:9" x14ac:dyDescent="0.25">
      <c r="H907" s="147"/>
      <c r="I907" s="148"/>
    </row>
    <row r="908" spans="8:9" x14ac:dyDescent="0.25">
      <c r="H908" s="147"/>
      <c r="I908" s="148"/>
    </row>
    <row r="909" spans="8:9" x14ac:dyDescent="0.25">
      <c r="H909" s="147"/>
      <c r="I909" s="148"/>
    </row>
    <row r="910" spans="8:9" x14ac:dyDescent="0.25">
      <c r="H910" s="147"/>
      <c r="I910" s="148"/>
    </row>
    <row r="911" spans="8:9" x14ac:dyDescent="0.25">
      <c r="H911" s="147"/>
      <c r="I911" s="148"/>
    </row>
    <row r="912" spans="8:9" x14ac:dyDescent="0.25">
      <c r="H912" s="147"/>
      <c r="I912" s="148"/>
    </row>
    <row r="913" spans="8:9" x14ac:dyDescent="0.25">
      <c r="H913" s="147"/>
      <c r="I913" s="148"/>
    </row>
    <row r="914" spans="8:9" x14ac:dyDescent="0.25">
      <c r="H914" s="147"/>
      <c r="I914" s="148"/>
    </row>
    <row r="915" spans="8:9" x14ac:dyDescent="0.25">
      <c r="H915" s="147"/>
      <c r="I915" s="148"/>
    </row>
    <row r="916" spans="8:9" x14ac:dyDescent="0.25">
      <c r="H916" s="147"/>
      <c r="I916" s="148"/>
    </row>
    <row r="917" spans="8:9" x14ac:dyDescent="0.25">
      <c r="H917" s="147"/>
      <c r="I917" s="148"/>
    </row>
    <row r="918" spans="8:9" x14ac:dyDescent="0.25">
      <c r="H918" s="147"/>
      <c r="I918" s="148"/>
    </row>
    <row r="919" spans="8:9" x14ac:dyDescent="0.25">
      <c r="H919" s="147"/>
      <c r="I919" s="148"/>
    </row>
    <row r="920" spans="8:9" x14ac:dyDescent="0.25">
      <c r="H920" s="147"/>
      <c r="I920" s="148"/>
    </row>
    <row r="921" spans="8:9" x14ac:dyDescent="0.25">
      <c r="H921" s="147"/>
      <c r="I921" s="148"/>
    </row>
    <row r="922" spans="8:9" x14ac:dyDescent="0.25">
      <c r="H922" s="147"/>
      <c r="I922" s="148"/>
    </row>
    <row r="923" spans="8:9" x14ac:dyDescent="0.25">
      <c r="H923" s="147"/>
      <c r="I923" s="148"/>
    </row>
    <row r="924" spans="8:9" x14ac:dyDescent="0.25">
      <c r="H924" s="147"/>
      <c r="I924" s="148"/>
    </row>
    <row r="925" spans="8:9" x14ac:dyDescent="0.25">
      <c r="H925" s="147"/>
      <c r="I925" s="148"/>
    </row>
    <row r="926" spans="8:9" x14ac:dyDescent="0.25">
      <c r="H926" s="147"/>
      <c r="I926" s="148"/>
    </row>
    <row r="927" spans="8:9" x14ac:dyDescent="0.25">
      <c r="H927" s="147"/>
      <c r="I927" s="148"/>
    </row>
    <row r="928" spans="8:9" x14ac:dyDescent="0.25">
      <c r="H928" s="147"/>
      <c r="I928" s="148"/>
    </row>
    <row r="929" spans="8:9" x14ac:dyDescent="0.25">
      <c r="H929" s="147"/>
      <c r="I929" s="148"/>
    </row>
    <row r="930" spans="8:9" x14ac:dyDescent="0.25">
      <c r="H930" s="147"/>
      <c r="I930" s="148"/>
    </row>
    <row r="931" spans="8:9" x14ac:dyDescent="0.25">
      <c r="H931" s="147"/>
      <c r="I931" s="148"/>
    </row>
    <row r="932" spans="8:9" x14ac:dyDescent="0.25">
      <c r="H932" s="147"/>
      <c r="I932" s="148"/>
    </row>
    <row r="933" spans="8:9" x14ac:dyDescent="0.25">
      <c r="H933" s="147"/>
      <c r="I933" s="148"/>
    </row>
    <row r="934" spans="8:9" x14ac:dyDescent="0.25">
      <c r="H934" s="147"/>
      <c r="I934" s="148"/>
    </row>
    <row r="935" spans="8:9" x14ac:dyDescent="0.25">
      <c r="H935" s="147"/>
      <c r="I935" s="148"/>
    </row>
    <row r="936" spans="8:9" x14ac:dyDescent="0.25">
      <c r="H936" s="147"/>
      <c r="I936" s="148"/>
    </row>
    <row r="937" spans="8:9" x14ac:dyDescent="0.25">
      <c r="H937" s="147"/>
      <c r="I937" s="148"/>
    </row>
    <row r="938" spans="8:9" x14ac:dyDescent="0.25">
      <c r="H938" s="147"/>
      <c r="I938" s="148"/>
    </row>
    <row r="939" spans="8:9" x14ac:dyDescent="0.25">
      <c r="H939" s="147"/>
      <c r="I939" s="148"/>
    </row>
    <row r="940" spans="8:9" x14ac:dyDescent="0.25">
      <c r="H940" s="147"/>
      <c r="I940" s="148"/>
    </row>
    <row r="941" spans="8:9" x14ac:dyDescent="0.25">
      <c r="H941" s="147"/>
      <c r="I941" s="148"/>
    </row>
    <row r="942" spans="8:9" x14ac:dyDescent="0.25">
      <c r="H942" s="147"/>
      <c r="I942" s="148"/>
    </row>
    <row r="943" spans="8:9" x14ac:dyDescent="0.25">
      <c r="H943" s="147"/>
      <c r="I943" s="148"/>
    </row>
    <row r="944" spans="8:9" x14ac:dyDescent="0.25">
      <c r="H944" s="147"/>
      <c r="I944" s="148"/>
    </row>
    <row r="945" spans="8:9" x14ac:dyDescent="0.25">
      <c r="H945" s="147"/>
      <c r="I945" s="148"/>
    </row>
    <row r="946" spans="8:9" x14ac:dyDescent="0.25">
      <c r="H946" s="147"/>
      <c r="I946" s="148"/>
    </row>
    <row r="947" spans="8:9" x14ac:dyDescent="0.25">
      <c r="H947" s="147"/>
      <c r="I947" s="148"/>
    </row>
    <row r="948" spans="8:9" x14ac:dyDescent="0.25">
      <c r="H948" s="147"/>
      <c r="I948" s="148"/>
    </row>
    <row r="949" spans="8:9" x14ac:dyDescent="0.25">
      <c r="H949" s="147"/>
      <c r="I949" s="148"/>
    </row>
    <row r="950" spans="8:9" x14ac:dyDescent="0.25">
      <c r="H950" s="147"/>
      <c r="I950" s="148"/>
    </row>
    <row r="951" spans="8:9" x14ac:dyDescent="0.25">
      <c r="H951" s="147"/>
      <c r="I951" s="148"/>
    </row>
    <row r="952" spans="8:9" x14ac:dyDescent="0.25">
      <c r="H952" s="147"/>
      <c r="I952" s="148"/>
    </row>
    <row r="953" spans="8:9" x14ac:dyDescent="0.25">
      <c r="H953" s="147"/>
      <c r="I953" s="148"/>
    </row>
    <row r="954" spans="8:9" x14ac:dyDescent="0.25">
      <c r="H954" s="147"/>
      <c r="I954" s="148"/>
    </row>
    <row r="955" spans="8:9" x14ac:dyDescent="0.25">
      <c r="H955" s="147"/>
      <c r="I955" s="148"/>
    </row>
    <row r="956" spans="8:9" x14ac:dyDescent="0.25">
      <c r="H956" s="147"/>
      <c r="I956" s="148"/>
    </row>
    <row r="957" spans="8:9" x14ac:dyDescent="0.25">
      <c r="H957" s="147"/>
      <c r="I957" s="148"/>
    </row>
    <row r="958" spans="8:9" x14ac:dyDescent="0.25">
      <c r="H958" s="147"/>
      <c r="I958" s="148"/>
    </row>
    <row r="959" spans="8:9" x14ac:dyDescent="0.25">
      <c r="H959" s="147"/>
      <c r="I959" s="148"/>
    </row>
    <row r="960" spans="8:9" x14ac:dyDescent="0.25">
      <c r="H960" s="147"/>
      <c r="I960" s="148"/>
    </row>
    <row r="961" spans="8:9" x14ac:dyDescent="0.25">
      <c r="H961" s="147"/>
      <c r="I961" s="148"/>
    </row>
    <row r="962" spans="8:9" x14ac:dyDescent="0.25">
      <c r="H962" s="147"/>
      <c r="I962" s="148"/>
    </row>
    <row r="963" spans="8:9" x14ac:dyDescent="0.25">
      <c r="H963" s="147"/>
      <c r="I963" s="148"/>
    </row>
    <row r="964" spans="8:9" x14ac:dyDescent="0.25">
      <c r="H964" s="147"/>
      <c r="I964" s="148"/>
    </row>
    <row r="965" spans="8:9" x14ac:dyDescent="0.25">
      <c r="H965" s="147"/>
      <c r="I965" s="148"/>
    </row>
    <row r="966" spans="8:9" x14ac:dyDescent="0.25">
      <c r="H966" s="147"/>
      <c r="I966" s="148"/>
    </row>
    <row r="967" spans="8:9" x14ac:dyDescent="0.25">
      <c r="H967" s="147"/>
      <c r="I967" s="148"/>
    </row>
    <row r="968" spans="8:9" x14ac:dyDescent="0.25">
      <c r="H968" s="147"/>
      <c r="I968" s="148"/>
    </row>
    <row r="969" spans="8:9" x14ac:dyDescent="0.25">
      <c r="H969" s="147"/>
      <c r="I969" s="148"/>
    </row>
    <row r="970" spans="8:9" x14ac:dyDescent="0.25">
      <c r="H970" s="147"/>
      <c r="I970" s="148"/>
    </row>
    <row r="971" spans="8:9" x14ac:dyDescent="0.25">
      <c r="H971" s="147"/>
      <c r="I971" s="148"/>
    </row>
    <row r="972" spans="8:9" x14ac:dyDescent="0.25">
      <c r="H972" s="147"/>
      <c r="I972" s="148"/>
    </row>
    <row r="973" spans="8:9" x14ac:dyDescent="0.25">
      <c r="H973" s="147"/>
      <c r="I973" s="148"/>
    </row>
    <row r="974" spans="8:9" x14ac:dyDescent="0.25">
      <c r="H974" s="147"/>
      <c r="I974" s="148"/>
    </row>
    <row r="975" spans="8:9" x14ac:dyDescent="0.25">
      <c r="H975" s="147"/>
      <c r="I975" s="148"/>
    </row>
    <row r="976" spans="8:9" x14ac:dyDescent="0.25">
      <c r="H976" s="147"/>
      <c r="I976" s="148"/>
    </row>
    <row r="977" spans="8:9" x14ac:dyDescent="0.25">
      <c r="H977" s="147"/>
      <c r="I977" s="148"/>
    </row>
    <row r="978" spans="8:9" x14ac:dyDescent="0.25">
      <c r="H978" s="147"/>
      <c r="I978" s="148"/>
    </row>
    <row r="979" spans="8:9" x14ac:dyDescent="0.25">
      <c r="H979" s="147"/>
      <c r="I979" s="148"/>
    </row>
    <row r="980" spans="8:9" x14ac:dyDescent="0.25">
      <c r="H980" s="147"/>
      <c r="I980" s="148"/>
    </row>
    <row r="981" spans="8:9" x14ac:dyDescent="0.25">
      <c r="H981" s="147"/>
      <c r="I981" s="148"/>
    </row>
    <row r="982" spans="8:9" x14ac:dyDescent="0.25">
      <c r="H982" s="147"/>
      <c r="I982" s="148"/>
    </row>
    <row r="983" spans="8:9" x14ac:dyDescent="0.25">
      <c r="H983" s="147"/>
      <c r="I983" s="148"/>
    </row>
    <row r="984" spans="8:9" x14ac:dyDescent="0.25">
      <c r="H984" s="147"/>
      <c r="I984" s="148"/>
    </row>
    <row r="985" spans="8:9" x14ac:dyDescent="0.25">
      <c r="H985" s="147"/>
      <c r="I985" s="148"/>
    </row>
    <row r="986" spans="8:9" x14ac:dyDescent="0.25">
      <c r="H986" s="147"/>
      <c r="I986" s="148"/>
    </row>
    <row r="987" spans="8:9" x14ac:dyDescent="0.25">
      <c r="H987" s="147"/>
      <c r="I987" s="148"/>
    </row>
    <row r="988" spans="8:9" x14ac:dyDescent="0.25">
      <c r="H988" s="147"/>
      <c r="I988" s="148"/>
    </row>
    <row r="989" spans="8:9" x14ac:dyDescent="0.25">
      <c r="H989" s="147"/>
      <c r="I989" s="148"/>
    </row>
    <row r="990" spans="8:9" x14ac:dyDescent="0.25">
      <c r="H990" s="147"/>
      <c r="I990" s="148"/>
    </row>
    <row r="991" spans="8:9" x14ac:dyDescent="0.25">
      <c r="H991" s="147"/>
      <c r="I991" s="148"/>
    </row>
    <row r="992" spans="8:9" x14ac:dyDescent="0.25">
      <c r="H992" s="147"/>
      <c r="I992" s="148"/>
    </row>
    <row r="993" spans="8:9" x14ac:dyDescent="0.25">
      <c r="H993" s="147"/>
      <c r="I993" s="148"/>
    </row>
    <row r="994" spans="8:9" x14ac:dyDescent="0.25">
      <c r="H994" s="147"/>
      <c r="I994" s="148"/>
    </row>
    <row r="995" spans="8:9" x14ac:dyDescent="0.25">
      <c r="H995" s="147"/>
      <c r="I995" s="148"/>
    </row>
    <row r="996" spans="8:9" x14ac:dyDescent="0.25">
      <c r="H996" s="147"/>
      <c r="I996" s="148"/>
    </row>
    <row r="997" spans="8:9" x14ac:dyDescent="0.25">
      <c r="H997" s="147"/>
      <c r="I997" s="148"/>
    </row>
    <row r="998" spans="8:9" x14ac:dyDescent="0.25">
      <c r="H998" s="147"/>
      <c r="I998" s="148"/>
    </row>
    <row r="999" spans="8:9" x14ac:dyDescent="0.25">
      <c r="H999" s="147"/>
      <c r="I999" s="148"/>
    </row>
    <row r="1000" spans="8:9" x14ac:dyDescent="0.25">
      <c r="H1000" s="147"/>
      <c r="I1000" s="148"/>
    </row>
    <row r="1001" spans="8:9" x14ac:dyDescent="0.25">
      <c r="H1001" s="147"/>
      <c r="I1001" s="148"/>
    </row>
    <row r="1002" spans="8:9" x14ac:dyDescent="0.25">
      <c r="H1002" s="147"/>
      <c r="I1002" s="148"/>
    </row>
    <row r="1003" spans="8:9" x14ac:dyDescent="0.25">
      <c r="H1003" s="147"/>
      <c r="I1003" s="148"/>
    </row>
    <row r="1004" spans="8:9" x14ac:dyDescent="0.25">
      <c r="H1004" s="147"/>
      <c r="I1004" s="148"/>
    </row>
    <row r="1005" spans="8:9" x14ac:dyDescent="0.25">
      <c r="H1005" s="147"/>
      <c r="I1005" s="148"/>
    </row>
    <row r="1006" spans="8:9" x14ac:dyDescent="0.25">
      <c r="H1006" s="147"/>
      <c r="I1006" s="148"/>
    </row>
    <row r="1007" spans="8:9" x14ac:dyDescent="0.25">
      <c r="H1007" s="147"/>
      <c r="I1007" s="148"/>
    </row>
    <row r="1008" spans="8:9" x14ac:dyDescent="0.25">
      <c r="H1008" s="147"/>
      <c r="I1008" s="148"/>
    </row>
    <row r="1009" spans="8:9" x14ac:dyDescent="0.25">
      <c r="H1009" s="147"/>
      <c r="I1009" s="148"/>
    </row>
    <row r="1010" spans="8:9" x14ac:dyDescent="0.25">
      <c r="H1010" s="147"/>
      <c r="I1010" s="148"/>
    </row>
    <row r="1011" spans="8:9" x14ac:dyDescent="0.25">
      <c r="H1011" s="147"/>
      <c r="I1011" s="148"/>
    </row>
    <row r="1012" spans="8:9" x14ac:dyDescent="0.25">
      <c r="H1012" s="147"/>
      <c r="I1012" s="148"/>
    </row>
    <row r="1013" spans="8:9" x14ac:dyDescent="0.25">
      <c r="H1013" s="147"/>
      <c r="I1013" s="148"/>
    </row>
    <row r="1014" spans="8:9" x14ac:dyDescent="0.25">
      <c r="H1014" s="147"/>
      <c r="I1014" s="148"/>
    </row>
    <row r="1015" spans="8:9" x14ac:dyDescent="0.25">
      <c r="H1015" s="147"/>
      <c r="I1015" s="148"/>
    </row>
    <row r="1016" spans="8:9" x14ac:dyDescent="0.25">
      <c r="H1016" s="147"/>
      <c r="I1016" s="148"/>
    </row>
    <row r="1017" spans="8:9" x14ac:dyDescent="0.25">
      <c r="H1017" s="147"/>
      <c r="I1017" s="148"/>
    </row>
    <row r="1018" spans="8:9" x14ac:dyDescent="0.25">
      <c r="H1018" s="147"/>
      <c r="I1018" s="148"/>
    </row>
    <row r="1019" spans="8:9" x14ac:dyDescent="0.25">
      <c r="H1019" s="147"/>
      <c r="I1019" s="148"/>
    </row>
    <row r="1020" spans="8:9" x14ac:dyDescent="0.25">
      <c r="H1020" s="147"/>
      <c r="I1020" s="148"/>
    </row>
    <row r="1021" spans="8:9" x14ac:dyDescent="0.25">
      <c r="H1021" s="147"/>
      <c r="I1021" s="148"/>
    </row>
    <row r="1022" spans="8:9" x14ac:dyDescent="0.25">
      <c r="H1022" s="147"/>
      <c r="I1022" s="148"/>
    </row>
    <row r="1023" spans="8:9" x14ac:dyDescent="0.25">
      <c r="H1023" s="147"/>
      <c r="I1023" s="148"/>
    </row>
    <row r="1024" spans="8:9" x14ac:dyDescent="0.25">
      <c r="H1024" s="147"/>
      <c r="I1024" s="148"/>
    </row>
    <row r="1025" spans="8:9" x14ac:dyDescent="0.25">
      <c r="H1025" s="147"/>
      <c r="I1025" s="148"/>
    </row>
    <row r="1026" spans="8:9" x14ac:dyDescent="0.25">
      <c r="H1026" s="147"/>
      <c r="I1026" s="148"/>
    </row>
    <row r="1027" spans="8:9" x14ac:dyDescent="0.25">
      <c r="H1027" s="147"/>
      <c r="I1027" s="148"/>
    </row>
    <row r="1028" spans="8:9" x14ac:dyDescent="0.25">
      <c r="H1028" s="147"/>
      <c r="I1028" s="148"/>
    </row>
    <row r="1029" spans="8:9" x14ac:dyDescent="0.25">
      <c r="H1029" s="147"/>
      <c r="I1029" s="148"/>
    </row>
    <row r="1030" spans="8:9" x14ac:dyDescent="0.25">
      <c r="H1030" s="147"/>
      <c r="I1030" s="148"/>
    </row>
    <row r="1031" spans="8:9" x14ac:dyDescent="0.25">
      <c r="H1031" s="147"/>
      <c r="I1031" s="148"/>
    </row>
    <row r="1032" spans="8:9" x14ac:dyDescent="0.25">
      <c r="H1032" s="147"/>
      <c r="I1032" s="148"/>
    </row>
    <row r="1033" spans="8:9" x14ac:dyDescent="0.25">
      <c r="H1033" s="147"/>
      <c r="I1033" s="148"/>
    </row>
    <row r="1034" spans="8:9" x14ac:dyDescent="0.25">
      <c r="H1034" s="147"/>
      <c r="I1034" s="148"/>
    </row>
    <row r="1035" spans="8:9" x14ac:dyDescent="0.25">
      <c r="H1035" s="147"/>
      <c r="I1035" s="148"/>
    </row>
    <row r="1036" spans="8:9" x14ac:dyDescent="0.25">
      <c r="H1036" s="147"/>
      <c r="I1036" s="148"/>
    </row>
    <row r="1037" spans="8:9" x14ac:dyDescent="0.25">
      <c r="H1037" s="147"/>
      <c r="I1037" s="148"/>
    </row>
    <row r="1038" spans="8:9" x14ac:dyDescent="0.25">
      <c r="H1038" s="147"/>
      <c r="I1038" s="148"/>
    </row>
    <row r="1039" spans="8:9" x14ac:dyDescent="0.25">
      <c r="H1039" s="147"/>
      <c r="I1039" s="148"/>
    </row>
    <row r="1040" spans="8:9" x14ac:dyDescent="0.25">
      <c r="H1040" s="147"/>
      <c r="I1040" s="148"/>
    </row>
    <row r="1041" spans="8:9" x14ac:dyDescent="0.25">
      <c r="H1041" s="147"/>
      <c r="I1041" s="148"/>
    </row>
    <row r="1042" spans="8:9" x14ac:dyDescent="0.25">
      <c r="H1042" s="147"/>
      <c r="I1042" s="148"/>
    </row>
    <row r="1043" spans="8:9" x14ac:dyDescent="0.25">
      <c r="H1043" s="147"/>
      <c r="I1043" s="148"/>
    </row>
    <row r="1044" spans="8:9" x14ac:dyDescent="0.25">
      <c r="H1044" s="147"/>
      <c r="I1044" s="148"/>
    </row>
    <row r="1045" spans="8:9" x14ac:dyDescent="0.25">
      <c r="H1045" s="147"/>
      <c r="I1045" s="148"/>
    </row>
    <row r="1046" spans="8:9" x14ac:dyDescent="0.25">
      <c r="H1046" s="147"/>
      <c r="I1046" s="148"/>
    </row>
    <row r="1047" spans="8:9" x14ac:dyDescent="0.25">
      <c r="H1047" s="147"/>
      <c r="I1047" s="148"/>
    </row>
    <row r="1048" spans="8:9" x14ac:dyDescent="0.25">
      <c r="H1048" s="147"/>
      <c r="I1048" s="148"/>
    </row>
    <row r="1049" spans="8:9" x14ac:dyDescent="0.25">
      <c r="H1049" s="147"/>
      <c r="I1049" s="148"/>
    </row>
    <row r="1050" spans="8:9" x14ac:dyDescent="0.25">
      <c r="H1050" s="147"/>
      <c r="I1050" s="148"/>
    </row>
    <row r="1051" spans="8:9" x14ac:dyDescent="0.25">
      <c r="H1051" s="147"/>
      <c r="I1051" s="148"/>
    </row>
    <row r="1052" spans="8:9" x14ac:dyDescent="0.25">
      <c r="H1052" s="147"/>
      <c r="I1052" s="148"/>
    </row>
    <row r="1053" spans="8:9" x14ac:dyDescent="0.25">
      <c r="H1053" s="147"/>
      <c r="I1053" s="148"/>
    </row>
    <row r="1054" spans="8:9" x14ac:dyDescent="0.25">
      <c r="H1054" s="147"/>
      <c r="I1054" s="148"/>
    </row>
    <row r="1055" spans="8:9" x14ac:dyDescent="0.25">
      <c r="H1055" s="147"/>
      <c r="I1055" s="148"/>
    </row>
    <row r="1056" spans="8:9" x14ac:dyDescent="0.25">
      <c r="H1056" s="147"/>
      <c r="I1056" s="148"/>
    </row>
    <row r="1057" spans="8:9" x14ac:dyDescent="0.25">
      <c r="H1057" s="147"/>
      <c r="I1057" s="148"/>
    </row>
    <row r="1058" spans="8:9" x14ac:dyDescent="0.25">
      <c r="H1058" s="147"/>
      <c r="I1058" s="148"/>
    </row>
    <row r="1059" spans="8:9" x14ac:dyDescent="0.25">
      <c r="H1059" s="147"/>
      <c r="I1059" s="148"/>
    </row>
    <row r="1060" spans="8:9" x14ac:dyDescent="0.25">
      <c r="H1060" s="147"/>
      <c r="I1060" s="148"/>
    </row>
    <row r="1061" spans="8:9" x14ac:dyDescent="0.25">
      <c r="H1061" s="147"/>
      <c r="I1061" s="148"/>
    </row>
    <row r="1062" spans="8:9" x14ac:dyDescent="0.25">
      <c r="H1062" s="147"/>
      <c r="I1062" s="148"/>
    </row>
    <row r="1063" spans="8:9" x14ac:dyDescent="0.25">
      <c r="H1063" s="147"/>
      <c r="I1063" s="148"/>
    </row>
    <row r="1064" spans="8:9" x14ac:dyDescent="0.25">
      <c r="H1064" s="147"/>
      <c r="I1064" s="148"/>
    </row>
    <row r="1065" spans="8:9" x14ac:dyDescent="0.25">
      <c r="H1065" s="147"/>
      <c r="I1065" s="148"/>
    </row>
    <row r="1066" spans="8:9" x14ac:dyDescent="0.25">
      <c r="H1066" s="147"/>
      <c r="I1066" s="148"/>
    </row>
    <row r="1067" spans="8:9" x14ac:dyDescent="0.25">
      <c r="H1067" s="147"/>
      <c r="I1067" s="148"/>
    </row>
    <row r="1068" spans="8:9" x14ac:dyDescent="0.25">
      <c r="H1068" s="147"/>
      <c r="I1068" s="148"/>
    </row>
    <row r="1069" spans="8:9" x14ac:dyDescent="0.25">
      <c r="H1069" s="147"/>
      <c r="I1069" s="148"/>
    </row>
    <row r="1070" spans="8:9" x14ac:dyDescent="0.25">
      <c r="H1070" s="147"/>
      <c r="I1070" s="148"/>
    </row>
    <row r="1071" spans="8:9" x14ac:dyDescent="0.25">
      <c r="H1071" s="147"/>
      <c r="I1071" s="148"/>
    </row>
    <row r="1072" spans="8:9" x14ac:dyDescent="0.25">
      <c r="H1072" s="147"/>
      <c r="I1072" s="148"/>
    </row>
    <row r="1073" spans="8:9" x14ac:dyDescent="0.25">
      <c r="H1073" s="147"/>
      <c r="I1073" s="148"/>
    </row>
    <row r="1074" spans="8:9" x14ac:dyDescent="0.25">
      <c r="H1074" s="147"/>
      <c r="I1074" s="148"/>
    </row>
    <row r="1075" spans="8:9" x14ac:dyDescent="0.25">
      <c r="H1075" s="147"/>
      <c r="I1075" s="148"/>
    </row>
    <row r="1076" spans="8:9" x14ac:dyDescent="0.25">
      <c r="H1076" s="147"/>
      <c r="I1076" s="148"/>
    </row>
    <row r="1077" spans="8:9" x14ac:dyDescent="0.25">
      <c r="H1077" s="147"/>
      <c r="I1077" s="148"/>
    </row>
    <row r="1078" spans="8:9" x14ac:dyDescent="0.25">
      <c r="H1078" s="147"/>
      <c r="I1078" s="148"/>
    </row>
    <row r="1079" spans="8:9" x14ac:dyDescent="0.25">
      <c r="H1079" s="147"/>
      <c r="I1079" s="148"/>
    </row>
    <row r="1080" spans="8:9" x14ac:dyDescent="0.25">
      <c r="H1080" s="147"/>
      <c r="I1080" s="148"/>
    </row>
    <row r="1081" spans="8:9" x14ac:dyDescent="0.25">
      <c r="H1081" s="147"/>
      <c r="I1081" s="148"/>
    </row>
    <row r="1082" spans="8:9" x14ac:dyDescent="0.25">
      <c r="H1082" s="147"/>
      <c r="I1082" s="148"/>
    </row>
    <row r="1083" spans="8:9" x14ac:dyDescent="0.25">
      <c r="H1083" s="147"/>
      <c r="I1083" s="148"/>
    </row>
    <row r="1084" spans="8:9" x14ac:dyDescent="0.25">
      <c r="H1084" s="147"/>
      <c r="I1084" s="148"/>
    </row>
    <row r="1085" spans="8:9" x14ac:dyDescent="0.25">
      <c r="H1085" s="147"/>
      <c r="I1085" s="148"/>
    </row>
    <row r="1086" spans="8:9" x14ac:dyDescent="0.25">
      <c r="H1086" s="147"/>
      <c r="I1086" s="148"/>
    </row>
    <row r="1087" spans="8:9" x14ac:dyDescent="0.25">
      <c r="H1087" s="147"/>
      <c r="I1087" s="148"/>
    </row>
    <row r="1088" spans="8:9" x14ac:dyDescent="0.25">
      <c r="H1088" s="147"/>
      <c r="I1088" s="148"/>
    </row>
    <row r="1089" spans="8:9" x14ac:dyDescent="0.25">
      <c r="H1089" s="147"/>
      <c r="I1089" s="148"/>
    </row>
    <row r="1090" spans="8:9" x14ac:dyDescent="0.25">
      <c r="H1090" s="147"/>
      <c r="I1090" s="148"/>
    </row>
    <row r="1091" spans="8:9" x14ac:dyDescent="0.25">
      <c r="H1091" s="147"/>
      <c r="I1091" s="148"/>
    </row>
    <row r="1092" spans="8:9" x14ac:dyDescent="0.25">
      <c r="H1092" s="147"/>
      <c r="I1092" s="148"/>
    </row>
    <row r="1093" spans="8:9" x14ac:dyDescent="0.25">
      <c r="H1093" s="147"/>
      <c r="I1093" s="148"/>
    </row>
    <row r="1094" spans="8:9" x14ac:dyDescent="0.25">
      <c r="H1094" s="147"/>
      <c r="I1094" s="148"/>
    </row>
    <row r="1095" spans="8:9" x14ac:dyDescent="0.25">
      <c r="H1095" s="147"/>
      <c r="I1095" s="148"/>
    </row>
    <row r="1096" spans="8:9" x14ac:dyDescent="0.25">
      <c r="H1096" s="147"/>
      <c r="I1096" s="148"/>
    </row>
    <row r="1097" spans="8:9" x14ac:dyDescent="0.25">
      <c r="H1097" s="147"/>
      <c r="I1097" s="148"/>
    </row>
    <row r="1098" spans="8:9" x14ac:dyDescent="0.25">
      <c r="H1098" s="147"/>
      <c r="I1098" s="148"/>
    </row>
    <row r="1099" spans="8:9" x14ac:dyDescent="0.25">
      <c r="H1099" s="147"/>
      <c r="I1099" s="148"/>
    </row>
    <row r="1100" spans="8:9" x14ac:dyDescent="0.25">
      <c r="H1100" s="147"/>
      <c r="I1100" s="148"/>
    </row>
    <row r="1101" spans="8:9" x14ac:dyDescent="0.25">
      <c r="H1101" s="147"/>
      <c r="I1101" s="148"/>
    </row>
    <row r="1102" spans="8:9" x14ac:dyDescent="0.25">
      <c r="H1102" s="147"/>
      <c r="I1102" s="148"/>
    </row>
    <row r="1103" spans="8:9" x14ac:dyDescent="0.25">
      <c r="H1103" s="147"/>
      <c r="I1103" s="148"/>
    </row>
    <row r="1104" spans="8:9" x14ac:dyDescent="0.25">
      <c r="H1104" s="147"/>
      <c r="I1104" s="148"/>
    </row>
    <row r="1105" spans="8:9" x14ac:dyDescent="0.25">
      <c r="H1105" s="147"/>
      <c r="I1105" s="148"/>
    </row>
    <row r="1106" spans="8:9" x14ac:dyDescent="0.25">
      <c r="H1106" s="147"/>
      <c r="I1106" s="148"/>
    </row>
    <row r="1107" spans="8:9" x14ac:dyDescent="0.25">
      <c r="H1107" s="147"/>
      <c r="I1107" s="148"/>
    </row>
    <row r="1108" spans="8:9" x14ac:dyDescent="0.25">
      <c r="H1108" s="147"/>
      <c r="I1108" s="148"/>
    </row>
    <row r="1109" spans="8:9" x14ac:dyDescent="0.25">
      <c r="H1109" s="147"/>
      <c r="I1109" s="148"/>
    </row>
    <row r="1110" spans="8:9" x14ac:dyDescent="0.25">
      <c r="H1110" s="147"/>
      <c r="I1110" s="148"/>
    </row>
    <row r="1111" spans="8:9" x14ac:dyDescent="0.25">
      <c r="H1111" s="147"/>
      <c r="I1111" s="148"/>
    </row>
    <row r="1112" spans="8:9" x14ac:dyDescent="0.25">
      <c r="H1112" s="147"/>
      <c r="I1112" s="148"/>
    </row>
    <row r="1113" spans="8:9" x14ac:dyDescent="0.25">
      <c r="H1113" s="147"/>
      <c r="I1113" s="148"/>
    </row>
    <row r="1114" spans="8:9" x14ac:dyDescent="0.25">
      <c r="H1114" s="147"/>
      <c r="I1114" s="148"/>
    </row>
    <row r="1115" spans="8:9" x14ac:dyDescent="0.25">
      <c r="H1115" s="147"/>
      <c r="I1115" s="148"/>
    </row>
    <row r="1116" spans="8:9" x14ac:dyDescent="0.25">
      <c r="H1116" s="147"/>
      <c r="I1116" s="148"/>
    </row>
    <row r="1117" spans="8:9" x14ac:dyDescent="0.25">
      <c r="H1117" s="147"/>
      <c r="I1117" s="148"/>
    </row>
    <row r="1118" spans="8:9" x14ac:dyDescent="0.25">
      <c r="H1118" s="147"/>
      <c r="I1118" s="148"/>
    </row>
    <row r="1119" spans="8:9" x14ac:dyDescent="0.25">
      <c r="H1119" s="147"/>
      <c r="I1119" s="148"/>
    </row>
    <row r="1120" spans="8:9" x14ac:dyDescent="0.25">
      <c r="H1120" s="147"/>
      <c r="I1120" s="148"/>
    </row>
    <row r="1121" spans="8:9" x14ac:dyDescent="0.25">
      <c r="H1121" s="147"/>
      <c r="I1121" s="148"/>
    </row>
    <row r="1122" spans="8:9" x14ac:dyDescent="0.25">
      <c r="H1122" s="147"/>
      <c r="I1122" s="148"/>
    </row>
    <row r="1123" spans="8:9" x14ac:dyDescent="0.25">
      <c r="H1123" s="147"/>
      <c r="I1123" s="148"/>
    </row>
    <row r="1124" spans="8:9" x14ac:dyDescent="0.25">
      <c r="H1124" s="147"/>
      <c r="I1124" s="148"/>
    </row>
    <row r="1125" spans="8:9" x14ac:dyDescent="0.25">
      <c r="H1125" s="147"/>
      <c r="I1125" s="148"/>
    </row>
    <row r="1126" spans="8:9" x14ac:dyDescent="0.25">
      <c r="H1126" s="147"/>
      <c r="I1126" s="148"/>
    </row>
    <row r="1127" spans="8:9" x14ac:dyDescent="0.25">
      <c r="H1127" s="147"/>
      <c r="I1127" s="148"/>
    </row>
    <row r="1128" spans="8:9" x14ac:dyDescent="0.25">
      <c r="H1128" s="147"/>
      <c r="I1128" s="148"/>
    </row>
    <row r="1129" spans="8:9" x14ac:dyDescent="0.25">
      <c r="H1129" s="147"/>
      <c r="I1129" s="148"/>
    </row>
    <row r="1130" spans="8:9" x14ac:dyDescent="0.25">
      <c r="H1130" s="147"/>
      <c r="I1130" s="148"/>
    </row>
    <row r="1131" spans="8:9" x14ac:dyDescent="0.25">
      <c r="H1131" s="147"/>
      <c r="I1131" s="148"/>
    </row>
    <row r="1132" spans="8:9" x14ac:dyDescent="0.25">
      <c r="H1132" s="147"/>
      <c r="I1132" s="148"/>
    </row>
    <row r="1133" spans="8:9" x14ac:dyDescent="0.25">
      <c r="H1133" s="147"/>
      <c r="I1133" s="148"/>
    </row>
    <row r="1134" spans="8:9" x14ac:dyDescent="0.25">
      <c r="H1134" s="147"/>
      <c r="I1134" s="148"/>
    </row>
    <row r="1135" spans="8:9" x14ac:dyDescent="0.25">
      <c r="H1135" s="147"/>
      <c r="I1135" s="148"/>
    </row>
    <row r="1136" spans="8:9" x14ac:dyDescent="0.25">
      <c r="H1136" s="147"/>
      <c r="I1136" s="148"/>
    </row>
    <row r="1137" spans="8:9" x14ac:dyDescent="0.25">
      <c r="H1137" s="147"/>
      <c r="I1137" s="148"/>
    </row>
    <row r="1138" spans="8:9" x14ac:dyDescent="0.25">
      <c r="H1138" s="147"/>
      <c r="I1138" s="148"/>
    </row>
    <row r="1139" spans="8:9" x14ac:dyDescent="0.25">
      <c r="H1139" s="147"/>
      <c r="I1139" s="148"/>
    </row>
    <row r="1140" spans="8:9" x14ac:dyDescent="0.25">
      <c r="H1140" s="147"/>
      <c r="I1140" s="148"/>
    </row>
    <row r="1141" spans="8:9" x14ac:dyDescent="0.25">
      <c r="H1141" s="147"/>
      <c r="I1141" s="148"/>
    </row>
    <row r="1142" spans="8:9" x14ac:dyDescent="0.25">
      <c r="H1142" s="147"/>
      <c r="I1142" s="148"/>
    </row>
    <row r="1143" spans="8:9" x14ac:dyDescent="0.25">
      <c r="H1143" s="147"/>
      <c r="I1143" s="148"/>
    </row>
    <row r="1144" spans="8:9" x14ac:dyDescent="0.25">
      <c r="H1144" s="147"/>
      <c r="I1144" s="148"/>
    </row>
    <row r="1145" spans="8:9" x14ac:dyDescent="0.25">
      <c r="H1145" s="147"/>
      <c r="I1145" s="148"/>
    </row>
    <row r="1146" spans="8:9" x14ac:dyDescent="0.25">
      <c r="H1146" s="147"/>
      <c r="I1146" s="148"/>
    </row>
    <row r="1147" spans="8:9" x14ac:dyDescent="0.25">
      <c r="H1147" s="147"/>
      <c r="I1147" s="148"/>
    </row>
    <row r="1148" spans="8:9" x14ac:dyDescent="0.25">
      <c r="H1148" s="147"/>
      <c r="I1148" s="148"/>
    </row>
    <row r="1149" spans="8:9" x14ac:dyDescent="0.25">
      <c r="H1149" s="147"/>
      <c r="I1149" s="148"/>
    </row>
    <row r="1150" spans="8:9" x14ac:dyDescent="0.25">
      <c r="H1150" s="147"/>
      <c r="I1150" s="148"/>
    </row>
    <row r="1151" spans="8:9" x14ac:dyDescent="0.25">
      <c r="H1151" s="147"/>
      <c r="I1151" s="148"/>
    </row>
    <row r="1152" spans="8:9" x14ac:dyDescent="0.25">
      <c r="H1152" s="147"/>
      <c r="I1152" s="148"/>
    </row>
    <row r="1153" spans="8:9" x14ac:dyDescent="0.25">
      <c r="H1153" s="147"/>
      <c r="I1153" s="148"/>
    </row>
    <row r="1154" spans="8:9" x14ac:dyDescent="0.25">
      <c r="H1154" s="147"/>
      <c r="I1154" s="148"/>
    </row>
    <row r="1155" spans="8:9" x14ac:dyDescent="0.25">
      <c r="H1155" s="147"/>
      <c r="I1155" s="148"/>
    </row>
    <row r="1156" spans="8:9" x14ac:dyDescent="0.25">
      <c r="H1156" s="147"/>
      <c r="I1156" s="148"/>
    </row>
    <row r="1157" spans="8:9" x14ac:dyDescent="0.25">
      <c r="H1157" s="147"/>
      <c r="I1157" s="148"/>
    </row>
    <row r="1158" spans="8:9" x14ac:dyDescent="0.25">
      <c r="H1158" s="147"/>
      <c r="I1158" s="148"/>
    </row>
    <row r="1159" spans="8:9" x14ac:dyDescent="0.25">
      <c r="H1159" s="147"/>
      <c r="I1159" s="148"/>
    </row>
    <row r="1160" spans="8:9" x14ac:dyDescent="0.25">
      <c r="H1160" s="147"/>
      <c r="I1160" s="148"/>
    </row>
    <row r="1161" spans="8:9" x14ac:dyDescent="0.25">
      <c r="H1161" s="147"/>
      <c r="I1161" s="148"/>
    </row>
    <row r="1162" spans="8:9" x14ac:dyDescent="0.25">
      <c r="H1162" s="147"/>
      <c r="I1162" s="148"/>
    </row>
    <row r="1163" spans="8:9" x14ac:dyDescent="0.25">
      <c r="H1163" s="147"/>
      <c r="I1163" s="148"/>
    </row>
    <row r="1164" spans="8:9" x14ac:dyDescent="0.25">
      <c r="H1164" s="147"/>
      <c r="I1164" s="148"/>
    </row>
    <row r="1165" spans="8:9" x14ac:dyDescent="0.25">
      <c r="H1165" s="147"/>
      <c r="I1165" s="148"/>
    </row>
    <row r="1166" spans="8:9" x14ac:dyDescent="0.25">
      <c r="H1166" s="147"/>
      <c r="I1166" s="148"/>
    </row>
    <row r="1167" spans="8:9" x14ac:dyDescent="0.25">
      <c r="H1167" s="147"/>
      <c r="I1167" s="148"/>
    </row>
    <row r="1168" spans="8:9" x14ac:dyDescent="0.25">
      <c r="H1168" s="147"/>
      <c r="I1168" s="148"/>
    </row>
    <row r="1169" spans="8:9" x14ac:dyDescent="0.25">
      <c r="H1169" s="147"/>
      <c r="I1169" s="148"/>
    </row>
    <row r="1170" spans="8:9" x14ac:dyDescent="0.25">
      <c r="H1170" s="147"/>
      <c r="I1170" s="148"/>
    </row>
    <row r="1171" spans="8:9" x14ac:dyDescent="0.25">
      <c r="H1171" s="147"/>
      <c r="I1171" s="148"/>
    </row>
    <row r="1172" spans="8:9" x14ac:dyDescent="0.25">
      <c r="H1172" s="147"/>
      <c r="I1172" s="148"/>
    </row>
    <row r="1173" spans="8:9" x14ac:dyDescent="0.25">
      <c r="H1173" s="147"/>
      <c r="I1173" s="148"/>
    </row>
    <row r="1174" spans="8:9" x14ac:dyDescent="0.25">
      <c r="H1174" s="147"/>
      <c r="I1174" s="148"/>
    </row>
    <row r="1175" spans="8:9" x14ac:dyDescent="0.25">
      <c r="H1175" s="147"/>
      <c r="I1175" s="148"/>
    </row>
    <row r="1176" spans="8:9" x14ac:dyDescent="0.25">
      <c r="H1176" s="147"/>
      <c r="I1176" s="148"/>
    </row>
    <row r="1177" spans="8:9" x14ac:dyDescent="0.25">
      <c r="H1177" s="147"/>
      <c r="I1177" s="148"/>
    </row>
    <row r="1178" spans="8:9" x14ac:dyDescent="0.25">
      <c r="H1178" s="147"/>
      <c r="I1178" s="148"/>
    </row>
    <row r="1179" spans="8:9" x14ac:dyDescent="0.25">
      <c r="H1179" s="147"/>
      <c r="I1179" s="148"/>
    </row>
    <row r="1180" spans="8:9" x14ac:dyDescent="0.25">
      <c r="H1180" s="147"/>
      <c r="I1180" s="148"/>
    </row>
    <row r="1181" spans="8:9" x14ac:dyDescent="0.25">
      <c r="H1181" s="147"/>
      <c r="I1181" s="148"/>
    </row>
    <row r="1182" spans="8:9" x14ac:dyDescent="0.25">
      <c r="H1182" s="147"/>
      <c r="I1182" s="148"/>
    </row>
    <row r="1183" spans="8:9" x14ac:dyDescent="0.25">
      <c r="H1183" s="147"/>
      <c r="I1183" s="148"/>
    </row>
    <row r="1184" spans="8:9" x14ac:dyDescent="0.25">
      <c r="H1184" s="147"/>
      <c r="I1184" s="148"/>
    </row>
    <row r="1185" spans="8:9" x14ac:dyDescent="0.25">
      <c r="H1185" s="147"/>
      <c r="I1185" s="148"/>
    </row>
    <row r="1186" spans="8:9" x14ac:dyDescent="0.25">
      <c r="H1186" s="147"/>
      <c r="I1186" s="148"/>
    </row>
    <row r="1187" spans="8:9" x14ac:dyDescent="0.25">
      <c r="H1187" s="147"/>
      <c r="I1187" s="148"/>
    </row>
    <row r="1188" spans="8:9" x14ac:dyDescent="0.25">
      <c r="H1188" s="147"/>
      <c r="I1188" s="148"/>
    </row>
    <row r="1189" spans="8:9" x14ac:dyDescent="0.25">
      <c r="H1189" s="147"/>
      <c r="I1189" s="148"/>
    </row>
    <row r="1190" spans="8:9" x14ac:dyDescent="0.25">
      <c r="H1190" s="147"/>
      <c r="I1190" s="148"/>
    </row>
    <row r="1191" spans="8:9" x14ac:dyDescent="0.25">
      <c r="H1191" s="147"/>
      <c r="I1191" s="148"/>
    </row>
    <row r="1192" spans="8:9" x14ac:dyDescent="0.25">
      <c r="H1192" s="147"/>
      <c r="I1192" s="148"/>
    </row>
    <row r="1193" spans="8:9" x14ac:dyDescent="0.25">
      <c r="H1193" s="147"/>
      <c r="I1193" s="148"/>
    </row>
    <row r="1194" spans="8:9" x14ac:dyDescent="0.25">
      <c r="H1194" s="147"/>
      <c r="I1194" s="148"/>
    </row>
    <row r="1195" spans="8:9" x14ac:dyDescent="0.25">
      <c r="H1195" s="147"/>
      <c r="I1195" s="148"/>
    </row>
    <row r="1196" spans="8:9" x14ac:dyDescent="0.25">
      <c r="H1196" s="147"/>
      <c r="I1196" s="148"/>
    </row>
    <row r="1197" spans="8:9" x14ac:dyDescent="0.25">
      <c r="H1197" s="147"/>
      <c r="I1197" s="148"/>
    </row>
    <row r="1198" spans="8:9" x14ac:dyDescent="0.25">
      <c r="H1198" s="147"/>
      <c r="I1198" s="148"/>
    </row>
    <row r="1199" spans="8:9" x14ac:dyDescent="0.25">
      <c r="H1199" s="147"/>
      <c r="I1199" s="148"/>
    </row>
    <row r="1200" spans="8:9" x14ac:dyDescent="0.25">
      <c r="H1200" s="147"/>
      <c r="I1200" s="148"/>
    </row>
    <row r="1201" spans="8:9" x14ac:dyDescent="0.25">
      <c r="H1201" s="147"/>
      <c r="I1201" s="148"/>
    </row>
    <row r="1202" spans="8:9" x14ac:dyDescent="0.25">
      <c r="H1202" s="147"/>
      <c r="I1202" s="148"/>
    </row>
    <row r="1203" spans="8:9" x14ac:dyDescent="0.25">
      <c r="H1203" s="147"/>
      <c r="I1203" s="148"/>
    </row>
    <row r="1204" spans="8:9" x14ac:dyDescent="0.25">
      <c r="H1204" s="147"/>
      <c r="I1204" s="148"/>
    </row>
    <row r="1205" spans="8:9" x14ac:dyDescent="0.25">
      <c r="H1205" s="147"/>
      <c r="I1205" s="148"/>
    </row>
    <row r="1206" spans="8:9" x14ac:dyDescent="0.25">
      <c r="H1206" s="147"/>
      <c r="I1206" s="148"/>
    </row>
    <row r="1207" spans="8:9" x14ac:dyDescent="0.25">
      <c r="H1207" s="147"/>
      <c r="I1207" s="148"/>
    </row>
    <row r="1208" spans="8:9" x14ac:dyDescent="0.25">
      <c r="H1208" s="147"/>
      <c r="I1208" s="148"/>
    </row>
    <row r="1209" spans="8:9" x14ac:dyDescent="0.25">
      <c r="H1209" s="147"/>
      <c r="I1209" s="148"/>
    </row>
    <row r="1210" spans="8:9" x14ac:dyDescent="0.25">
      <c r="H1210" s="147"/>
      <c r="I1210" s="148"/>
    </row>
    <row r="1211" spans="8:9" x14ac:dyDescent="0.25">
      <c r="H1211" s="147"/>
      <c r="I1211" s="148"/>
    </row>
    <row r="1212" spans="8:9" x14ac:dyDescent="0.25">
      <c r="H1212" s="147"/>
      <c r="I1212" s="148"/>
    </row>
    <row r="1213" spans="8:9" x14ac:dyDescent="0.25">
      <c r="H1213" s="147"/>
      <c r="I1213" s="148"/>
    </row>
    <row r="1214" spans="8:9" x14ac:dyDescent="0.25">
      <c r="H1214" s="147"/>
      <c r="I1214" s="148"/>
    </row>
    <row r="1215" spans="8:9" x14ac:dyDescent="0.25">
      <c r="H1215" s="147"/>
      <c r="I1215" s="148"/>
    </row>
    <row r="1216" spans="8:9" x14ac:dyDescent="0.25">
      <c r="H1216" s="147"/>
      <c r="I1216" s="148"/>
    </row>
    <row r="1217" spans="8:9" x14ac:dyDescent="0.25">
      <c r="H1217" s="147"/>
      <c r="I1217" s="148"/>
    </row>
    <row r="1218" spans="8:9" x14ac:dyDescent="0.25">
      <c r="H1218" s="147"/>
      <c r="I1218" s="148"/>
    </row>
    <row r="1219" spans="8:9" x14ac:dyDescent="0.25">
      <c r="H1219" s="147"/>
      <c r="I1219" s="148"/>
    </row>
    <row r="1220" spans="8:9" x14ac:dyDescent="0.25">
      <c r="H1220" s="147"/>
      <c r="I1220" s="148"/>
    </row>
    <row r="1221" spans="8:9" x14ac:dyDescent="0.25">
      <c r="H1221" s="147"/>
      <c r="I1221" s="148"/>
    </row>
    <row r="1222" spans="8:9" x14ac:dyDescent="0.25">
      <c r="H1222" s="147"/>
      <c r="I1222" s="148"/>
    </row>
    <row r="1223" spans="8:9" x14ac:dyDescent="0.25">
      <c r="H1223" s="147"/>
      <c r="I1223" s="148"/>
    </row>
    <row r="1224" spans="8:9" x14ac:dyDescent="0.25">
      <c r="H1224" s="147"/>
      <c r="I1224" s="148"/>
    </row>
    <row r="1225" spans="8:9" x14ac:dyDescent="0.25">
      <c r="H1225" s="147"/>
      <c r="I1225" s="148"/>
    </row>
    <row r="1226" spans="8:9" x14ac:dyDescent="0.25">
      <c r="H1226" s="147"/>
      <c r="I1226" s="148"/>
    </row>
    <row r="1227" spans="8:9" x14ac:dyDescent="0.25">
      <c r="H1227" s="147"/>
      <c r="I1227" s="148"/>
    </row>
    <row r="1228" spans="8:9" x14ac:dyDescent="0.25">
      <c r="H1228" s="147"/>
      <c r="I1228" s="148"/>
    </row>
    <row r="1229" spans="8:9" x14ac:dyDescent="0.25">
      <c r="H1229" s="147"/>
      <c r="I1229" s="148"/>
    </row>
    <row r="1230" spans="8:9" x14ac:dyDescent="0.25">
      <c r="H1230" s="147"/>
      <c r="I1230" s="148"/>
    </row>
    <row r="1231" spans="8:9" x14ac:dyDescent="0.25">
      <c r="H1231" s="147"/>
      <c r="I1231" s="148"/>
    </row>
    <row r="1232" spans="8:9" x14ac:dyDescent="0.25">
      <c r="H1232" s="147"/>
      <c r="I1232" s="148"/>
    </row>
    <row r="1233" spans="8:9" x14ac:dyDescent="0.25">
      <c r="H1233" s="147"/>
      <c r="I1233" s="148"/>
    </row>
    <row r="1234" spans="8:9" x14ac:dyDescent="0.25">
      <c r="H1234" s="147"/>
      <c r="I1234" s="148"/>
    </row>
    <row r="1235" spans="8:9" x14ac:dyDescent="0.25">
      <c r="H1235" s="147"/>
      <c r="I1235" s="148"/>
    </row>
    <row r="1236" spans="8:9" x14ac:dyDescent="0.25">
      <c r="H1236" s="147"/>
      <c r="I1236" s="148"/>
    </row>
    <row r="1237" spans="8:9" x14ac:dyDescent="0.25">
      <c r="H1237" s="147"/>
      <c r="I1237" s="148"/>
    </row>
    <row r="1238" spans="8:9" x14ac:dyDescent="0.25">
      <c r="H1238" s="147"/>
      <c r="I1238" s="148"/>
    </row>
    <row r="1239" spans="8:9" x14ac:dyDescent="0.25">
      <c r="H1239" s="147"/>
      <c r="I1239" s="148"/>
    </row>
    <row r="1240" spans="8:9" x14ac:dyDescent="0.25">
      <c r="H1240" s="147"/>
      <c r="I1240" s="148"/>
    </row>
    <row r="1241" spans="8:9" x14ac:dyDescent="0.25">
      <c r="H1241" s="147"/>
      <c r="I1241" s="148"/>
    </row>
    <row r="1242" spans="8:9" x14ac:dyDescent="0.25">
      <c r="H1242" s="147"/>
      <c r="I1242" s="148"/>
    </row>
    <row r="1243" spans="8:9" x14ac:dyDescent="0.25">
      <c r="H1243" s="147"/>
      <c r="I1243" s="148"/>
    </row>
    <row r="1244" spans="8:9" x14ac:dyDescent="0.25">
      <c r="H1244" s="147"/>
      <c r="I1244" s="148"/>
    </row>
    <row r="1245" spans="8:9" x14ac:dyDescent="0.25">
      <c r="H1245" s="147"/>
      <c r="I1245" s="148"/>
    </row>
    <row r="1246" spans="8:9" x14ac:dyDescent="0.25">
      <c r="H1246" s="147"/>
      <c r="I1246" s="148"/>
    </row>
    <row r="1247" spans="8:9" x14ac:dyDescent="0.25">
      <c r="H1247" s="147"/>
      <c r="I1247" s="148"/>
    </row>
    <row r="1248" spans="8:9" x14ac:dyDescent="0.25">
      <c r="H1248" s="147"/>
      <c r="I1248" s="148"/>
    </row>
    <row r="1249" spans="8:9" x14ac:dyDescent="0.25">
      <c r="H1249" s="147"/>
      <c r="I1249" s="148"/>
    </row>
    <row r="1250" spans="8:9" x14ac:dyDescent="0.25">
      <c r="H1250" s="147"/>
      <c r="I1250" s="148"/>
    </row>
    <row r="1251" spans="8:9" x14ac:dyDescent="0.25">
      <c r="H1251" s="147"/>
      <c r="I1251" s="148"/>
    </row>
    <row r="1252" spans="8:9" x14ac:dyDescent="0.25">
      <c r="H1252" s="147"/>
      <c r="I1252" s="148"/>
    </row>
    <row r="1253" spans="8:9" x14ac:dyDescent="0.25">
      <c r="H1253" s="147"/>
      <c r="I1253" s="148"/>
    </row>
    <row r="1254" spans="8:9" x14ac:dyDescent="0.25">
      <c r="H1254" s="147"/>
      <c r="I1254" s="148"/>
    </row>
    <row r="1255" spans="8:9" x14ac:dyDescent="0.25">
      <c r="H1255" s="147"/>
      <c r="I1255" s="148"/>
    </row>
    <row r="1256" spans="8:9" x14ac:dyDescent="0.25">
      <c r="H1256" s="147"/>
      <c r="I1256" s="148"/>
    </row>
    <row r="1257" spans="8:9" x14ac:dyDescent="0.25">
      <c r="H1257" s="147"/>
      <c r="I1257" s="148"/>
    </row>
    <row r="1258" spans="8:9" x14ac:dyDescent="0.25">
      <c r="H1258" s="147"/>
      <c r="I1258" s="148"/>
    </row>
    <row r="1259" spans="8:9" x14ac:dyDescent="0.25">
      <c r="H1259" s="147"/>
      <c r="I1259" s="148"/>
    </row>
    <row r="1260" spans="8:9" x14ac:dyDescent="0.25">
      <c r="H1260" s="147"/>
      <c r="I1260" s="148"/>
    </row>
    <row r="1261" spans="8:9" x14ac:dyDescent="0.25">
      <c r="H1261" s="147"/>
      <c r="I1261" s="148"/>
    </row>
    <row r="1262" spans="8:9" x14ac:dyDescent="0.25">
      <c r="H1262" s="147"/>
      <c r="I1262" s="148"/>
    </row>
    <row r="1263" spans="8:9" x14ac:dyDescent="0.25">
      <c r="H1263" s="147"/>
      <c r="I1263" s="148"/>
    </row>
    <row r="1264" spans="8:9" x14ac:dyDescent="0.25">
      <c r="H1264" s="147"/>
      <c r="I1264" s="148"/>
    </row>
    <row r="1265" spans="8:9" x14ac:dyDescent="0.25">
      <c r="H1265" s="147"/>
      <c r="I1265" s="148"/>
    </row>
    <row r="1266" spans="8:9" x14ac:dyDescent="0.25">
      <c r="H1266" s="147"/>
      <c r="I1266" s="148"/>
    </row>
    <row r="1267" spans="8:9" x14ac:dyDescent="0.25">
      <c r="H1267" s="147"/>
      <c r="I1267" s="148"/>
    </row>
    <row r="1268" spans="8:9" x14ac:dyDescent="0.25">
      <c r="H1268" s="147"/>
      <c r="I1268" s="148"/>
    </row>
    <row r="1269" spans="8:9" x14ac:dyDescent="0.25">
      <c r="H1269" s="147"/>
      <c r="I1269" s="148"/>
    </row>
    <row r="1270" spans="8:9" x14ac:dyDescent="0.25">
      <c r="H1270" s="147"/>
      <c r="I1270" s="148"/>
    </row>
    <row r="1271" spans="8:9" x14ac:dyDescent="0.25">
      <c r="H1271" s="147"/>
      <c r="I1271" s="148"/>
    </row>
    <row r="1272" spans="8:9" x14ac:dyDescent="0.25">
      <c r="H1272" s="147"/>
      <c r="I1272" s="148"/>
    </row>
    <row r="1273" spans="8:9" x14ac:dyDescent="0.25">
      <c r="H1273" s="147"/>
      <c r="I1273" s="148"/>
    </row>
    <row r="1274" spans="8:9" x14ac:dyDescent="0.25">
      <c r="H1274" s="147"/>
      <c r="I1274" s="148"/>
    </row>
    <row r="1275" spans="8:9" x14ac:dyDescent="0.25">
      <c r="H1275" s="147"/>
      <c r="I1275" s="148"/>
    </row>
    <row r="1276" spans="8:9" x14ac:dyDescent="0.25">
      <c r="H1276" s="147"/>
      <c r="I1276" s="148"/>
    </row>
    <row r="1277" spans="8:9" x14ac:dyDescent="0.25">
      <c r="H1277" s="147"/>
      <c r="I1277" s="148"/>
    </row>
    <row r="1278" spans="8:9" x14ac:dyDescent="0.25">
      <c r="H1278" s="147"/>
      <c r="I1278" s="148"/>
    </row>
    <row r="1279" spans="8:9" x14ac:dyDescent="0.25">
      <c r="H1279" s="147"/>
      <c r="I1279" s="148"/>
    </row>
    <row r="1280" spans="8:9" x14ac:dyDescent="0.25">
      <c r="H1280" s="147"/>
      <c r="I1280" s="148"/>
    </row>
    <row r="1281" spans="8:9" x14ac:dyDescent="0.25">
      <c r="H1281" s="147"/>
      <c r="I1281" s="148"/>
    </row>
    <row r="1282" spans="8:9" x14ac:dyDescent="0.25">
      <c r="H1282" s="147"/>
      <c r="I1282" s="148"/>
    </row>
    <row r="1283" spans="8:9" x14ac:dyDescent="0.25">
      <c r="H1283" s="147"/>
      <c r="I1283" s="148"/>
    </row>
    <row r="1284" spans="8:9" x14ac:dyDescent="0.25">
      <c r="H1284" s="147"/>
      <c r="I1284" s="148"/>
    </row>
    <row r="1285" spans="8:9" x14ac:dyDescent="0.25">
      <c r="H1285" s="147"/>
      <c r="I1285" s="148"/>
    </row>
    <row r="1286" spans="8:9" x14ac:dyDescent="0.25">
      <c r="H1286" s="147"/>
      <c r="I1286" s="148"/>
    </row>
    <row r="1287" spans="8:9" x14ac:dyDescent="0.25">
      <c r="H1287" s="147"/>
      <c r="I1287" s="148"/>
    </row>
    <row r="1288" spans="8:9" x14ac:dyDescent="0.25">
      <c r="H1288" s="147"/>
      <c r="I1288" s="148"/>
    </row>
    <row r="1289" spans="8:9" x14ac:dyDescent="0.25">
      <c r="H1289" s="147"/>
      <c r="I1289" s="148"/>
    </row>
    <row r="1290" spans="8:9" x14ac:dyDescent="0.25">
      <c r="H1290" s="147"/>
      <c r="I1290" s="148"/>
    </row>
    <row r="1291" spans="8:9" x14ac:dyDescent="0.25">
      <c r="H1291" s="147"/>
      <c r="I1291" s="148"/>
    </row>
    <row r="1292" spans="8:9" x14ac:dyDescent="0.25">
      <c r="H1292" s="147"/>
      <c r="I1292" s="148"/>
    </row>
    <row r="1293" spans="8:9" x14ac:dyDescent="0.25">
      <c r="H1293" s="147"/>
      <c r="I1293" s="148"/>
    </row>
    <row r="1294" spans="8:9" x14ac:dyDescent="0.25">
      <c r="H1294" s="147"/>
      <c r="I1294" s="148"/>
    </row>
    <row r="1295" spans="8:9" x14ac:dyDescent="0.25">
      <c r="H1295" s="147"/>
      <c r="I1295" s="148"/>
    </row>
    <row r="1296" spans="8:9" x14ac:dyDescent="0.25">
      <c r="H1296" s="147"/>
      <c r="I1296" s="148"/>
    </row>
    <row r="1297" spans="8:9" x14ac:dyDescent="0.25">
      <c r="H1297" s="147"/>
      <c r="I1297" s="148"/>
    </row>
    <row r="1298" spans="8:9" x14ac:dyDescent="0.25">
      <c r="H1298" s="147"/>
      <c r="I1298" s="148"/>
    </row>
    <row r="1299" spans="8:9" x14ac:dyDescent="0.25">
      <c r="H1299" s="147"/>
      <c r="I1299" s="148"/>
    </row>
    <row r="1300" spans="8:9" x14ac:dyDescent="0.25">
      <c r="H1300" s="147"/>
      <c r="I1300" s="148"/>
    </row>
    <row r="1301" spans="8:9" x14ac:dyDescent="0.25">
      <c r="H1301" s="147"/>
      <c r="I1301" s="148"/>
    </row>
    <row r="1302" spans="8:9" x14ac:dyDescent="0.25">
      <c r="H1302" s="147"/>
      <c r="I1302" s="148"/>
    </row>
    <row r="1303" spans="8:9" x14ac:dyDescent="0.25">
      <c r="H1303" s="147"/>
      <c r="I1303" s="148"/>
    </row>
    <row r="1304" spans="8:9" x14ac:dyDescent="0.25">
      <c r="H1304" s="147"/>
      <c r="I1304" s="148"/>
    </row>
    <row r="1305" spans="8:9" x14ac:dyDescent="0.25">
      <c r="H1305" s="147"/>
      <c r="I1305" s="148"/>
    </row>
    <row r="1306" spans="8:9" x14ac:dyDescent="0.25">
      <c r="H1306" s="147"/>
      <c r="I1306" s="148"/>
    </row>
    <row r="1307" spans="8:9" x14ac:dyDescent="0.25">
      <c r="H1307" s="147"/>
      <c r="I1307" s="148"/>
    </row>
    <row r="1308" spans="8:9" x14ac:dyDescent="0.25">
      <c r="H1308" s="147"/>
      <c r="I1308" s="148"/>
    </row>
    <row r="1309" spans="8:9" x14ac:dyDescent="0.25">
      <c r="H1309" s="147"/>
      <c r="I1309" s="148"/>
    </row>
    <row r="1310" spans="8:9" x14ac:dyDescent="0.25">
      <c r="H1310" s="147"/>
      <c r="I1310" s="148"/>
    </row>
    <row r="1311" spans="8:9" x14ac:dyDescent="0.25">
      <c r="H1311" s="147"/>
      <c r="I1311" s="148"/>
    </row>
    <row r="1312" spans="8:9" x14ac:dyDescent="0.25">
      <c r="H1312" s="147"/>
      <c r="I1312" s="148"/>
    </row>
    <row r="1313" spans="8:9" x14ac:dyDescent="0.25">
      <c r="H1313" s="147"/>
      <c r="I1313" s="148"/>
    </row>
    <row r="1314" spans="8:9" x14ac:dyDescent="0.25">
      <c r="H1314" s="147"/>
      <c r="I1314" s="148"/>
    </row>
    <row r="1315" spans="8:9" x14ac:dyDescent="0.25">
      <c r="H1315" s="147"/>
      <c r="I1315" s="148"/>
    </row>
    <row r="1316" spans="8:9" x14ac:dyDescent="0.25">
      <c r="H1316" s="147"/>
      <c r="I1316" s="148"/>
    </row>
    <row r="1317" spans="8:9" x14ac:dyDescent="0.25">
      <c r="H1317" s="147"/>
      <c r="I1317" s="148"/>
    </row>
    <row r="1318" spans="8:9" x14ac:dyDescent="0.25">
      <c r="H1318" s="147"/>
      <c r="I1318" s="148"/>
    </row>
    <row r="1319" spans="8:9" x14ac:dyDescent="0.25">
      <c r="H1319" s="147"/>
      <c r="I1319" s="148"/>
    </row>
    <row r="1320" spans="8:9" x14ac:dyDescent="0.25">
      <c r="H1320" s="147"/>
      <c r="I1320" s="148"/>
    </row>
    <row r="1321" spans="8:9" x14ac:dyDescent="0.25">
      <c r="H1321" s="147"/>
      <c r="I1321" s="148"/>
    </row>
    <row r="1322" spans="8:9" x14ac:dyDescent="0.25">
      <c r="H1322" s="147"/>
      <c r="I1322" s="148"/>
    </row>
    <row r="1323" spans="8:9" x14ac:dyDescent="0.25">
      <c r="H1323" s="147"/>
      <c r="I1323" s="148"/>
    </row>
    <row r="1324" spans="8:9" x14ac:dyDescent="0.25">
      <c r="H1324" s="147"/>
      <c r="I1324" s="148"/>
    </row>
    <row r="1325" spans="8:9" x14ac:dyDescent="0.25">
      <c r="H1325" s="147"/>
      <c r="I1325" s="148"/>
    </row>
    <row r="1326" spans="8:9" x14ac:dyDescent="0.25">
      <c r="H1326" s="147"/>
      <c r="I1326" s="148"/>
    </row>
    <row r="1327" spans="8:9" x14ac:dyDescent="0.25">
      <c r="H1327" s="147"/>
      <c r="I1327" s="148"/>
    </row>
    <row r="1328" spans="8:9" x14ac:dyDescent="0.25">
      <c r="H1328" s="147"/>
      <c r="I1328" s="148"/>
    </row>
    <row r="1329" spans="8:9" x14ac:dyDescent="0.25">
      <c r="H1329" s="147"/>
      <c r="I1329" s="148"/>
    </row>
    <row r="1330" spans="8:9" x14ac:dyDescent="0.25">
      <c r="H1330" s="147"/>
      <c r="I1330" s="148"/>
    </row>
    <row r="1331" spans="8:9" x14ac:dyDescent="0.25">
      <c r="H1331" s="147"/>
      <c r="I1331" s="148"/>
    </row>
    <row r="1332" spans="8:9" x14ac:dyDescent="0.25">
      <c r="H1332" s="147"/>
      <c r="I1332" s="148"/>
    </row>
    <row r="1333" spans="8:9" x14ac:dyDescent="0.25">
      <c r="H1333" s="147"/>
      <c r="I1333" s="148"/>
    </row>
    <row r="1334" spans="8:9" x14ac:dyDescent="0.25">
      <c r="H1334" s="147"/>
      <c r="I1334" s="148"/>
    </row>
    <row r="1335" spans="8:9" x14ac:dyDescent="0.25">
      <c r="H1335" s="147"/>
      <c r="I1335" s="148"/>
    </row>
    <row r="1336" spans="8:9" x14ac:dyDescent="0.25">
      <c r="H1336" s="147"/>
      <c r="I1336" s="148"/>
    </row>
    <row r="1337" spans="8:9" x14ac:dyDescent="0.25">
      <c r="H1337" s="147"/>
      <c r="I1337" s="148"/>
    </row>
    <row r="1338" spans="8:9" x14ac:dyDescent="0.25">
      <c r="H1338" s="147"/>
      <c r="I1338" s="148"/>
    </row>
    <row r="1339" spans="8:9" x14ac:dyDescent="0.25">
      <c r="H1339" s="147"/>
      <c r="I1339" s="148"/>
    </row>
    <row r="1340" spans="8:9" x14ac:dyDescent="0.25">
      <c r="H1340" s="147"/>
      <c r="I1340" s="148"/>
    </row>
    <row r="1341" spans="8:9" x14ac:dyDescent="0.25">
      <c r="H1341" s="147"/>
      <c r="I1341" s="148"/>
    </row>
    <row r="1342" spans="8:9" x14ac:dyDescent="0.25">
      <c r="H1342" s="147"/>
      <c r="I1342" s="148"/>
    </row>
    <row r="1343" spans="8:9" x14ac:dyDescent="0.25">
      <c r="H1343" s="147"/>
      <c r="I1343" s="148"/>
    </row>
    <row r="1344" spans="8:9" x14ac:dyDescent="0.25">
      <c r="H1344" s="147"/>
      <c r="I1344" s="148"/>
    </row>
    <row r="1345" spans="8:9" x14ac:dyDescent="0.25">
      <c r="H1345" s="147"/>
      <c r="I1345" s="148"/>
    </row>
    <row r="1346" spans="8:9" x14ac:dyDescent="0.25">
      <c r="H1346" s="147"/>
      <c r="I1346" s="148"/>
    </row>
    <row r="1347" spans="8:9" x14ac:dyDescent="0.25">
      <c r="H1347" s="147"/>
      <c r="I1347" s="148"/>
    </row>
    <row r="1348" spans="8:9" x14ac:dyDescent="0.25">
      <c r="H1348" s="147"/>
      <c r="I1348" s="148"/>
    </row>
    <row r="1349" spans="8:9" x14ac:dyDescent="0.25">
      <c r="H1349" s="147"/>
      <c r="I1349" s="148"/>
    </row>
    <row r="1350" spans="8:9" x14ac:dyDescent="0.25">
      <c r="H1350" s="147"/>
      <c r="I1350" s="148"/>
    </row>
    <row r="1351" spans="8:9" x14ac:dyDescent="0.25">
      <c r="H1351" s="147"/>
      <c r="I1351" s="148"/>
    </row>
    <row r="1352" spans="8:9" x14ac:dyDescent="0.25">
      <c r="H1352" s="147"/>
      <c r="I1352" s="148"/>
    </row>
    <row r="1353" spans="8:9" x14ac:dyDescent="0.25">
      <c r="H1353" s="147"/>
      <c r="I1353" s="148"/>
    </row>
    <row r="1354" spans="8:9" x14ac:dyDescent="0.25">
      <c r="H1354" s="147"/>
      <c r="I1354" s="148"/>
    </row>
    <row r="1355" spans="8:9" x14ac:dyDescent="0.25">
      <c r="H1355" s="147"/>
      <c r="I1355" s="148"/>
    </row>
    <row r="1356" spans="8:9" x14ac:dyDescent="0.25">
      <c r="H1356" s="147"/>
      <c r="I1356" s="148"/>
    </row>
    <row r="1357" spans="8:9" x14ac:dyDescent="0.25">
      <c r="H1357" s="147"/>
      <c r="I1357" s="148"/>
    </row>
    <row r="1358" spans="8:9" x14ac:dyDescent="0.25">
      <c r="H1358" s="147"/>
      <c r="I1358" s="148"/>
    </row>
    <row r="1359" spans="8:9" x14ac:dyDescent="0.25">
      <c r="H1359" s="147"/>
      <c r="I1359" s="148"/>
    </row>
    <row r="1360" spans="8:9" x14ac:dyDescent="0.25">
      <c r="H1360" s="147"/>
      <c r="I1360" s="148"/>
    </row>
    <row r="1361" spans="8:9" x14ac:dyDescent="0.25">
      <c r="H1361" s="147"/>
      <c r="I1361" s="148"/>
    </row>
    <row r="1362" spans="8:9" x14ac:dyDescent="0.25">
      <c r="H1362" s="147"/>
      <c r="I1362" s="148"/>
    </row>
    <row r="1363" spans="8:9" x14ac:dyDescent="0.25">
      <c r="H1363" s="147"/>
      <c r="I1363" s="148"/>
    </row>
    <row r="1364" spans="8:9" x14ac:dyDescent="0.25">
      <c r="H1364" s="147"/>
      <c r="I1364" s="148"/>
    </row>
    <row r="1365" spans="8:9" x14ac:dyDescent="0.25">
      <c r="H1365" s="147"/>
      <c r="I1365" s="148"/>
    </row>
    <row r="1366" spans="8:9" x14ac:dyDescent="0.25">
      <c r="H1366" s="147"/>
      <c r="I1366" s="148"/>
    </row>
    <row r="1367" spans="8:9" x14ac:dyDescent="0.25">
      <c r="H1367" s="147"/>
      <c r="I1367" s="148"/>
    </row>
    <row r="1368" spans="8:9" x14ac:dyDescent="0.25">
      <c r="H1368" s="147"/>
      <c r="I1368" s="148"/>
    </row>
    <row r="1369" spans="8:9" x14ac:dyDescent="0.25">
      <c r="H1369" s="147"/>
      <c r="I1369" s="148"/>
    </row>
    <row r="1370" spans="8:9" x14ac:dyDescent="0.25">
      <c r="H1370" s="147"/>
      <c r="I1370" s="148"/>
    </row>
    <row r="1371" spans="8:9" x14ac:dyDescent="0.25">
      <c r="H1371" s="147"/>
      <c r="I1371" s="148"/>
    </row>
    <row r="1372" spans="8:9" x14ac:dyDescent="0.25">
      <c r="H1372" s="147"/>
      <c r="I1372" s="148"/>
    </row>
    <row r="1373" spans="8:9" x14ac:dyDescent="0.25">
      <c r="H1373" s="147"/>
      <c r="I1373" s="148"/>
    </row>
    <row r="1374" spans="8:9" x14ac:dyDescent="0.25">
      <c r="H1374" s="147"/>
      <c r="I1374" s="148"/>
    </row>
    <row r="1375" spans="8:9" x14ac:dyDescent="0.25">
      <c r="H1375" s="147"/>
      <c r="I1375" s="148"/>
    </row>
    <row r="1376" spans="8:9" x14ac:dyDescent="0.25">
      <c r="H1376" s="147"/>
      <c r="I1376" s="148"/>
    </row>
    <row r="1377" spans="8:9" x14ac:dyDescent="0.25">
      <c r="H1377" s="147"/>
      <c r="I1377" s="148"/>
    </row>
    <row r="1378" spans="8:9" x14ac:dyDescent="0.25">
      <c r="H1378" s="147"/>
      <c r="I1378" s="148"/>
    </row>
    <row r="1379" spans="8:9" x14ac:dyDescent="0.25">
      <c r="H1379" s="147"/>
      <c r="I1379" s="148"/>
    </row>
    <row r="1380" spans="8:9" x14ac:dyDescent="0.25">
      <c r="H1380" s="147"/>
      <c r="I1380" s="148"/>
    </row>
    <row r="1381" spans="8:9" x14ac:dyDescent="0.25">
      <c r="H1381" s="147"/>
      <c r="I1381" s="148"/>
    </row>
    <row r="1382" spans="8:9" x14ac:dyDescent="0.25">
      <c r="H1382" s="147"/>
      <c r="I1382" s="148"/>
    </row>
    <row r="1383" spans="8:9" x14ac:dyDescent="0.25">
      <c r="H1383" s="147"/>
      <c r="I1383" s="148"/>
    </row>
    <row r="1384" spans="8:9" x14ac:dyDescent="0.25">
      <c r="H1384" s="147"/>
      <c r="I1384" s="148"/>
    </row>
    <row r="1385" spans="8:9" x14ac:dyDescent="0.25">
      <c r="H1385" s="147"/>
      <c r="I1385" s="148"/>
    </row>
    <row r="1386" spans="8:9" x14ac:dyDescent="0.25">
      <c r="H1386" s="147"/>
      <c r="I1386" s="148"/>
    </row>
    <row r="1387" spans="8:9" x14ac:dyDescent="0.25">
      <c r="H1387" s="147"/>
      <c r="I1387" s="148"/>
    </row>
    <row r="1388" spans="8:9" x14ac:dyDescent="0.25">
      <c r="H1388" s="147"/>
      <c r="I1388" s="148"/>
    </row>
    <row r="1389" spans="8:9" x14ac:dyDescent="0.25">
      <c r="H1389" s="147"/>
      <c r="I1389" s="148"/>
    </row>
    <row r="1390" spans="8:9" x14ac:dyDescent="0.25">
      <c r="H1390" s="147"/>
      <c r="I1390" s="148"/>
    </row>
    <row r="1391" spans="8:9" x14ac:dyDescent="0.25">
      <c r="H1391" s="147"/>
      <c r="I1391" s="148"/>
    </row>
    <row r="1392" spans="8:9" x14ac:dyDescent="0.25">
      <c r="H1392" s="147"/>
      <c r="I1392" s="148"/>
    </row>
    <row r="1393" spans="8:9" x14ac:dyDescent="0.25">
      <c r="H1393" s="147"/>
      <c r="I1393" s="148"/>
    </row>
    <row r="1394" spans="8:9" x14ac:dyDescent="0.25">
      <c r="H1394" s="147"/>
      <c r="I1394" s="148"/>
    </row>
    <row r="1395" spans="8:9" x14ac:dyDescent="0.25">
      <c r="H1395" s="147"/>
      <c r="I1395" s="148"/>
    </row>
    <row r="1396" spans="8:9" x14ac:dyDescent="0.25">
      <c r="H1396" s="147"/>
      <c r="I1396" s="148"/>
    </row>
    <row r="1397" spans="8:9" x14ac:dyDescent="0.25">
      <c r="H1397" s="147"/>
      <c r="I1397" s="148"/>
    </row>
    <row r="1398" spans="8:9" x14ac:dyDescent="0.25">
      <c r="H1398" s="147"/>
      <c r="I1398" s="148"/>
    </row>
    <row r="1399" spans="8:9" x14ac:dyDescent="0.25">
      <c r="H1399" s="147"/>
      <c r="I1399" s="148"/>
    </row>
    <row r="1400" spans="8:9" x14ac:dyDescent="0.25">
      <c r="H1400" s="147"/>
      <c r="I1400" s="148"/>
    </row>
    <row r="1401" spans="8:9" x14ac:dyDescent="0.25">
      <c r="H1401" s="147"/>
      <c r="I1401" s="148"/>
    </row>
    <row r="1402" spans="8:9" x14ac:dyDescent="0.25">
      <c r="H1402" s="147"/>
      <c r="I1402" s="148"/>
    </row>
    <row r="1403" spans="8:9" x14ac:dyDescent="0.25">
      <c r="H1403" s="147"/>
      <c r="I1403" s="148"/>
    </row>
    <row r="1404" spans="8:9" x14ac:dyDescent="0.25">
      <c r="H1404" s="147"/>
      <c r="I1404" s="148"/>
    </row>
    <row r="1405" spans="8:9" x14ac:dyDescent="0.25">
      <c r="H1405" s="147"/>
      <c r="I1405" s="148"/>
    </row>
    <row r="1406" spans="8:9" x14ac:dyDescent="0.25">
      <c r="H1406" s="147"/>
      <c r="I1406" s="148"/>
    </row>
    <row r="1407" spans="8:9" x14ac:dyDescent="0.25">
      <c r="H1407" s="147"/>
      <c r="I1407" s="148"/>
    </row>
    <row r="1408" spans="8:9" x14ac:dyDescent="0.25">
      <c r="H1408" s="147"/>
      <c r="I1408" s="148"/>
    </row>
    <row r="1409" spans="8:9" x14ac:dyDescent="0.25">
      <c r="H1409" s="147"/>
      <c r="I1409" s="148"/>
    </row>
    <row r="1410" spans="8:9" x14ac:dyDescent="0.25">
      <c r="H1410" s="147"/>
      <c r="I1410" s="148"/>
    </row>
    <row r="1411" spans="8:9" x14ac:dyDescent="0.25">
      <c r="H1411" s="147"/>
      <c r="I1411" s="148"/>
    </row>
    <row r="1412" spans="8:9" x14ac:dyDescent="0.25">
      <c r="H1412" s="147"/>
      <c r="I1412" s="148"/>
    </row>
    <row r="1413" spans="8:9" x14ac:dyDescent="0.25">
      <c r="H1413" s="147"/>
      <c r="I1413" s="148"/>
    </row>
    <row r="1414" spans="8:9" x14ac:dyDescent="0.25">
      <c r="H1414" s="147"/>
      <c r="I1414" s="148"/>
    </row>
    <row r="1415" spans="8:9" x14ac:dyDescent="0.25">
      <c r="H1415" s="147"/>
      <c r="I1415" s="148"/>
    </row>
    <row r="1416" spans="8:9" x14ac:dyDescent="0.25">
      <c r="H1416" s="147"/>
      <c r="I1416" s="148"/>
    </row>
    <row r="1417" spans="8:9" x14ac:dyDescent="0.25">
      <c r="H1417" s="147"/>
      <c r="I1417" s="148"/>
    </row>
    <row r="1418" spans="8:9" x14ac:dyDescent="0.25">
      <c r="H1418" s="147"/>
      <c r="I1418" s="148"/>
    </row>
    <row r="1419" spans="8:9" x14ac:dyDescent="0.25">
      <c r="H1419" s="147"/>
      <c r="I1419" s="148"/>
    </row>
    <row r="1420" spans="8:9" x14ac:dyDescent="0.25">
      <c r="H1420" s="147"/>
      <c r="I1420" s="148"/>
    </row>
    <row r="1421" spans="8:9" x14ac:dyDescent="0.25">
      <c r="H1421" s="147"/>
      <c r="I1421" s="148"/>
    </row>
    <row r="1422" spans="8:9" x14ac:dyDescent="0.25">
      <c r="H1422" s="147"/>
      <c r="I1422" s="148"/>
    </row>
    <row r="1423" spans="8:9" x14ac:dyDescent="0.25">
      <c r="H1423" s="147"/>
      <c r="I1423" s="148"/>
    </row>
    <row r="1424" spans="8:9" x14ac:dyDescent="0.25">
      <c r="H1424" s="147"/>
      <c r="I1424" s="148"/>
    </row>
    <row r="1425" spans="8:9" x14ac:dyDescent="0.25">
      <c r="H1425" s="147"/>
      <c r="I1425" s="148"/>
    </row>
    <row r="1426" spans="8:9" x14ac:dyDescent="0.25">
      <c r="H1426" s="147"/>
      <c r="I1426" s="148"/>
    </row>
    <row r="1427" spans="8:9" x14ac:dyDescent="0.25">
      <c r="H1427" s="147"/>
      <c r="I1427" s="148"/>
    </row>
    <row r="1428" spans="8:9" x14ac:dyDescent="0.25">
      <c r="H1428" s="147"/>
      <c r="I1428" s="148"/>
    </row>
    <row r="1429" spans="8:9" x14ac:dyDescent="0.25">
      <c r="H1429" s="147"/>
      <c r="I1429" s="148"/>
    </row>
    <row r="1430" spans="8:9" x14ac:dyDescent="0.25">
      <c r="H1430" s="147"/>
      <c r="I1430" s="148"/>
    </row>
    <row r="1431" spans="8:9" x14ac:dyDescent="0.25">
      <c r="H1431" s="147"/>
      <c r="I1431" s="148"/>
    </row>
    <row r="1432" spans="8:9" x14ac:dyDescent="0.25">
      <c r="H1432" s="147"/>
      <c r="I1432" s="148"/>
    </row>
    <row r="1433" spans="8:9" x14ac:dyDescent="0.25">
      <c r="H1433" s="147"/>
      <c r="I1433" s="148"/>
    </row>
    <row r="1434" spans="8:9" x14ac:dyDescent="0.25">
      <c r="H1434" s="147"/>
      <c r="I1434" s="148"/>
    </row>
    <row r="1435" spans="8:9" x14ac:dyDescent="0.25">
      <c r="H1435" s="147"/>
      <c r="I1435" s="148"/>
    </row>
    <row r="1436" spans="8:9" x14ac:dyDescent="0.25">
      <c r="H1436" s="147"/>
      <c r="I1436" s="148"/>
    </row>
    <row r="1437" spans="8:9" x14ac:dyDescent="0.25">
      <c r="H1437" s="147"/>
      <c r="I1437" s="148"/>
    </row>
    <row r="1438" spans="8:9" x14ac:dyDescent="0.25">
      <c r="H1438" s="147"/>
      <c r="I1438" s="148"/>
    </row>
    <row r="1439" spans="8:9" x14ac:dyDescent="0.25">
      <c r="H1439" s="147"/>
      <c r="I1439" s="148"/>
    </row>
    <row r="1440" spans="8:9" x14ac:dyDescent="0.25">
      <c r="H1440" s="147"/>
      <c r="I1440" s="148"/>
    </row>
    <row r="1441" spans="8:9" x14ac:dyDescent="0.25">
      <c r="H1441" s="147"/>
      <c r="I1441" s="148"/>
    </row>
    <row r="1442" spans="8:9" x14ac:dyDescent="0.25">
      <c r="H1442" s="147"/>
      <c r="I1442" s="148"/>
    </row>
    <row r="1443" spans="8:9" x14ac:dyDescent="0.25">
      <c r="H1443" s="147"/>
      <c r="I1443" s="148"/>
    </row>
    <row r="1444" spans="8:9" x14ac:dyDescent="0.25">
      <c r="H1444" s="147"/>
      <c r="I1444" s="148"/>
    </row>
    <row r="1445" spans="8:9" x14ac:dyDescent="0.25">
      <c r="H1445" s="147"/>
      <c r="I1445" s="148"/>
    </row>
    <row r="1446" spans="8:9" x14ac:dyDescent="0.25">
      <c r="H1446" s="147"/>
      <c r="I1446" s="148"/>
    </row>
    <row r="1447" spans="8:9" x14ac:dyDescent="0.25">
      <c r="H1447" s="147"/>
      <c r="I1447" s="148"/>
    </row>
    <row r="1448" spans="8:9" x14ac:dyDescent="0.25">
      <c r="H1448" s="147"/>
      <c r="I1448" s="148"/>
    </row>
    <row r="1449" spans="8:9" x14ac:dyDescent="0.25">
      <c r="H1449" s="147"/>
      <c r="I1449" s="148"/>
    </row>
    <row r="1450" spans="8:9" x14ac:dyDescent="0.25">
      <c r="H1450" s="147"/>
      <c r="I1450" s="148"/>
    </row>
    <row r="1451" spans="8:9" x14ac:dyDescent="0.25">
      <c r="H1451" s="147"/>
      <c r="I1451" s="148"/>
    </row>
    <row r="1452" spans="8:9" x14ac:dyDescent="0.25">
      <c r="H1452" s="147"/>
      <c r="I1452" s="148"/>
    </row>
    <row r="1453" spans="8:9" x14ac:dyDescent="0.25">
      <c r="H1453" s="147"/>
      <c r="I1453" s="148"/>
    </row>
    <row r="1454" spans="8:9" x14ac:dyDescent="0.25">
      <c r="H1454" s="147"/>
      <c r="I1454" s="148"/>
    </row>
    <row r="1455" spans="8:9" x14ac:dyDescent="0.25">
      <c r="H1455" s="147"/>
      <c r="I1455" s="148"/>
    </row>
    <row r="1456" spans="8:9" x14ac:dyDescent="0.25">
      <c r="H1456" s="147"/>
      <c r="I1456" s="148"/>
    </row>
    <row r="1457" spans="8:9" x14ac:dyDescent="0.25">
      <c r="H1457" s="147"/>
      <c r="I1457" s="148"/>
    </row>
    <row r="1458" spans="8:9" x14ac:dyDescent="0.25">
      <c r="H1458" s="147"/>
      <c r="I1458" s="148"/>
    </row>
    <row r="1459" spans="8:9" x14ac:dyDescent="0.25">
      <c r="H1459" s="147"/>
      <c r="I1459" s="148"/>
    </row>
    <row r="1460" spans="8:9" x14ac:dyDescent="0.25">
      <c r="H1460" s="147"/>
      <c r="I1460" s="148"/>
    </row>
    <row r="1461" spans="8:9" x14ac:dyDescent="0.25">
      <c r="H1461" s="147"/>
      <c r="I1461" s="148"/>
    </row>
    <row r="1462" spans="8:9" x14ac:dyDescent="0.25">
      <c r="H1462" s="147"/>
      <c r="I1462" s="148"/>
    </row>
    <row r="1463" spans="8:9" x14ac:dyDescent="0.25">
      <c r="H1463" s="147"/>
      <c r="I1463" s="148"/>
    </row>
    <row r="1464" spans="8:9" x14ac:dyDescent="0.25">
      <c r="H1464" s="147"/>
      <c r="I1464" s="148"/>
    </row>
    <row r="1465" spans="8:9" x14ac:dyDescent="0.25">
      <c r="H1465" s="147"/>
      <c r="I1465" s="148"/>
    </row>
    <row r="1466" spans="8:9" x14ac:dyDescent="0.25">
      <c r="H1466" s="147"/>
      <c r="I1466" s="148"/>
    </row>
    <row r="1467" spans="8:9" x14ac:dyDescent="0.25">
      <c r="H1467" s="147"/>
      <c r="I1467" s="148"/>
    </row>
    <row r="1468" spans="8:9" x14ac:dyDescent="0.25">
      <c r="H1468" s="147"/>
      <c r="I1468" s="148"/>
    </row>
    <row r="1469" spans="8:9" x14ac:dyDescent="0.25">
      <c r="H1469" s="147"/>
      <c r="I1469" s="148"/>
    </row>
    <row r="1470" spans="8:9" x14ac:dyDescent="0.25">
      <c r="H1470" s="147"/>
      <c r="I1470" s="148"/>
    </row>
    <row r="1471" spans="8:9" x14ac:dyDescent="0.25">
      <c r="H1471" s="147"/>
      <c r="I1471" s="148"/>
    </row>
    <row r="1472" spans="8:9" x14ac:dyDescent="0.25">
      <c r="H1472" s="147"/>
      <c r="I1472" s="148"/>
    </row>
    <row r="1473" spans="8:9" x14ac:dyDescent="0.25">
      <c r="H1473" s="147"/>
      <c r="I1473" s="148"/>
    </row>
    <row r="1474" spans="8:9" x14ac:dyDescent="0.25">
      <c r="H1474" s="147"/>
      <c r="I1474" s="148"/>
    </row>
    <row r="1475" spans="8:9" x14ac:dyDescent="0.25">
      <c r="H1475" s="147"/>
      <c r="I1475" s="148"/>
    </row>
    <row r="1476" spans="8:9" x14ac:dyDescent="0.25">
      <c r="H1476" s="147"/>
      <c r="I1476" s="148"/>
    </row>
    <row r="1477" spans="8:9" x14ac:dyDescent="0.25">
      <c r="H1477" s="147"/>
      <c r="I1477" s="148"/>
    </row>
    <row r="1478" spans="8:9" x14ac:dyDescent="0.25">
      <c r="H1478" s="147"/>
      <c r="I1478" s="148"/>
    </row>
    <row r="1479" spans="8:9" x14ac:dyDescent="0.25">
      <c r="H1479" s="147"/>
      <c r="I1479" s="148"/>
    </row>
    <row r="1480" spans="8:9" x14ac:dyDescent="0.25">
      <c r="H1480" s="147"/>
      <c r="I1480" s="148"/>
    </row>
    <row r="1481" spans="8:9" x14ac:dyDescent="0.25">
      <c r="H1481" s="147"/>
      <c r="I1481" s="148"/>
    </row>
    <row r="1482" spans="8:9" x14ac:dyDescent="0.25">
      <c r="H1482" s="147"/>
      <c r="I1482" s="148"/>
    </row>
    <row r="1483" spans="8:9" x14ac:dyDescent="0.25">
      <c r="H1483" s="147"/>
      <c r="I1483" s="148"/>
    </row>
    <row r="1484" spans="8:9" x14ac:dyDescent="0.25">
      <c r="H1484" s="147"/>
      <c r="I1484" s="148"/>
    </row>
    <row r="1485" spans="8:9" x14ac:dyDescent="0.25">
      <c r="H1485" s="147"/>
      <c r="I1485" s="148"/>
    </row>
    <row r="1486" spans="8:9" x14ac:dyDescent="0.25">
      <c r="H1486" s="147"/>
      <c r="I1486" s="148"/>
    </row>
    <row r="1487" spans="8:9" x14ac:dyDescent="0.25">
      <c r="H1487" s="147"/>
      <c r="I1487" s="148"/>
    </row>
    <row r="1488" spans="8:9" x14ac:dyDescent="0.25">
      <c r="H1488" s="147"/>
      <c r="I1488" s="148"/>
    </row>
    <row r="1489" spans="8:9" x14ac:dyDescent="0.25">
      <c r="H1489" s="147"/>
      <c r="I1489" s="148"/>
    </row>
    <row r="1490" spans="8:9" x14ac:dyDescent="0.25">
      <c r="H1490" s="147"/>
      <c r="I1490" s="148"/>
    </row>
    <row r="1491" spans="8:9" x14ac:dyDescent="0.25">
      <c r="H1491" s="147"/>
      <c r="I1491" s="148"/>
    </row>
    <row r="1492" spans="8:9" x14ac:dyDescent="0.25">
      <c r="H1492" s="147"/>
      <c r="I1492" s="148"/>
    </row>
    <row r="1493" spans="8:9" x14ac:dyDescent="0.25">
      <c r="H1493" s="147"/>
      <c r="I1493" s="148"/>
    </row>
    <row r="1494" spans="8:9" x14ac:dyDescent="0.25">
      <c r="H1494" s="147"/>
      <c r="I1494" s="148"/>
    </row>
    <row r="1495" spans="8:9" x14ac:dyDescent="0.25">
      <c r="H1495" s="147"/>
      <c r="I1495" s="148"/>
    </row>
    <row r="1496" spans="8:9" x14ac:dyDescent="0.25">
      <c r="H1496" s="147"/>
      <c r="I1496" s="148"/>
    </row>
    <row r="1497" spans="8:9" x14ac:dyDescent="0.25">
      <c r="H1497" s="147"/>
      <c r="I1497" s="148"/>
    </row>
    <row r="1498" spans="8:9" x14ac:dyDescent="0.25">
      <c r="H1498" s="147"/>
      <c r="I1498" s="148"/>
    </row>
    <row r="1499" spans="8:9" x14ac:dyDescent="0.25">
      <c r="H1499" s="147"/>
      <c r="I1499" s="148"/>
    </row>
    <row r="1500" spans="8:9" x14ac:dyDescent="0.25">
      <c r="H1500" s="147"/>
      <c r="I1500" s="148"/>
    </row>
    <row r="1501" spans="8:9" x14ac:dyDescent="0.25">
      <c r="H1501" s="147"/>
      <c r="I1501" s="148"/>
    </row>
    <row r="1502" spans="8:9" x14ac:dyDescent="0.25">
      <c r="H1502" s="147"/>
      <c r="I1502" s="148"/>
    </row>
    <row r="1503" spans="8:9" x14ac:dyDescent="0.25">
      <c r="H1503" s="147"/>
      <c r="I1503" s="148"/>
    </row>
    <row r="1504" spans="8:9" x14ac:dyDescent="0.25">
      <c r="H1504" s="147"/>
      <c r="I1504" s="148"/>
    </row>
    <row r="1505" spans="8:9" x14ac:dyDescent="0.25">
      <c r="H1505" s="147"/>
      <c r="I1505" s="148"/>
    </row>
    <row r="1506" spans="8:9" x14ac:dyDescent="0.25">
      <c r="H1506" s="147"/>
      <c r="I1506" s="148"/>
    </row>
    <row r="1507" spans="8:9" x14ac:dyDescent="0.25">
      <c r="H1507" s="147"/>
      <c r="I1507" s="148"/>
    </row>
    <row r="1508" spans="8:9" x14ac:dyDescent="0.25">
      <c r="H1508" s="147"/>
      <c r="I1508" s="148"/>
    </row>
    <row r="1509" spans="8:9" x14ac:dyDescent="0.25">
      <c r="H1509" s="147"/>
      <c r="I1509" s="148"/>
    </row>
    <row r="1510" spans="8:9" x14ac:dyDescent="0.25">
      <c r="H1510" s="147"/>
      <c r="I1510" s="148"/>
    </row>
    <row r="1511" spans="8:9" x14ac:dyDescent="0.25">
      <c r="H1511" s="147"/>
      <c r="I1511" s="148"/>
    </row>
    <row r="1512" spans="8:9" x14ac:dyDescent="0.25">
      <c r="H1512" s="147"/>
      <c r="I1512" s="148"/>
    </row>
    <row r="1513" spans="8:9" x14ac:dyDescent="0.25">
      <c r="H1513" s="147"/>
      <c r="I1513" s="148"/>
    </row>
    <row r="1514" spans="8:9" x14ac:dyDescent="0.25">
      <c r="H1514" s="147"/>
      <c r="I1514" s="148"/>
    </row>
    <row r="1515" spans="8:9" x14ac:dyDescent="0.25">
      <c r="H1515" s="147"/>
      <c r="I1515" s="148"/>
    </row>
    <row r="1516" spans="8:9" x14ac:dyDescent="0.25">
      <c r="H1516" s="147"/>
      <c r="I1516" s="148"/>
    </row>
    <row r="1517" spans="8:9" x14ac:dyDescent="0.25">
      <c r="H1517" s="147"/>
      <c r="I1517" s="148"/>
    </row>
    <row r="1518" spans="8:9" x14ac:dyDescent="0.25">
      <c r="H1518" s="147"/>
      <c r="I1518" s="148"/>
    </row>
    <row r="1519" spans="8:9" x14ac:dyDescent="0.25">
      <c r="H1519" s="147"/>
      <c r="I1519" s="148"/>
    </row>
    <row r="1520" spans="8:9" x14ac:dyDescent="0.25">
      <c r="H1520" s="147"/>
      <c r="I1520" s="148"/>
    </row>
    <row r="1521" spans="8:9" x14ac:dyDescent="0.25">
      <c r="H1521" s="147"/>
      <c r="I1521" s="148"/>
    </row>
    <row r="1522" spans="8:9" x14ac:dyDescent="0.25">
      <c r="H1522" s="147"/>
      <c r="I1522" s="148"/>
    </row>
    <row r="1523" spans="8:9" x14ac:dyDescent="0.25">
      <c r="H1523" s="147"/>
      <c r="I1523" s="148"/>
    </row>
    <row r="1524" spans="8:9" x14ac:dyDescent="0.25">
      <c r="H1524" s="147"/>
      <c r="I1524" s="148"/>
    </row>
    <row r="1525" spans="8:9" x14ac:dyDescent="0.25">
      <c r="H1525" s="147"/>
      <c r="I1525" s="148"/>
    </row>
    <row r="1526" spans="8:9" x14ac:dyDescent="0.25">
      <c r="H1526" s="147"/>
      <c r="I1526" s="148"/>
    </row>
    <row r="1527" spans="8:9" x14ac:dyDescent="0.25">
      <c r="H1527" s="147"/>
      <c r="I1527" s="148"/>
    </row>
    <row r="1528" spans="8:9" x14ac:dyDescent="0.25">
      <c r="H1528" s="147"/>
      <c r="I1528" s="148"/>
    </row>
    <row r="1529" spans="8:9" x14ac:dyDescent="0.25">
      <c r="H1529" s="147"/>
      <c r="I1529" s="148"/>
    </row>
    <row r="1530" spans="8:9" x14ac:dyDescent="0.25">
      <c r="H1530" s="147"/>
      <c r="I1530" s="148"/>
    </row>
    <row r="1531" spans="8:9" x14ac:dyDescent="0.25">
      <c r="H1531" s="147"/>
      <c r="I1531" s="148"/>
    </row>
    <row r="1532" spans="8:9" x14ac:dyDescent="0.25">
      <c r="H1532" s="147"/>
      <c r="I1532" s="148"/>
    </row>
    <row r="1533" spans="8:9" x14ac:dyDescent="0.25">
      <c r="H1533" s="147"/>
      <c r="I1533" s="148"/>
    </row>
    <row r="1534" spans="8:9" x14ac:dyDescent="0.25">
      <c r="H1534" s="147"/>
      <c r="I1534" s="148"/>
    </row>
    <row r="1535" spans="8:9" x14ac:dyDescent="0.25">
      <c r="H1535" s="147"/>
      <c r="I1535" s="148"/>
    </row>
    <row r="1536" spans="8:9" x14ac:dyDescent="0.25">
      <c r="H1536" s="147"/>
      <c r="I1536" s="148"/>
    </row>
    <row r="1537" spans="8:9" x14ac:dyDescent="0.25">
      <c r="H1537" s="147"/>
      <c r="I1537" s="148"/>
    </row>
    <row r="1538" spans="8:9" x14ac:dyDescent="0.25">
      <c r="H1538" s="147"/>
      <c r="I1538" s="148"/>
    </row>
    <row r="1539" spans="8:9" x14ac:dyDescent="0.25">
      <c r="H1539" s="147"/>
      <c r="I1539" s="148"/>
    </row>
    <row r="1540" spans="8:9" x14ac:dyDescent="0.25">
      <c r="H1540" s="147"/>
      <c r="I1540" s="148"/>
    </row>
    <row r="1541" spans="8:9" x14ac:dyDescent="0.25">
      <c r="H1541" s="147"/>
      <c r="I1541" s="148"/>
    </row>
    <row r="1542" spans="8:9" x14ac:dyDescent="0.25">
      <c r="H1542" s="147"/>
      <c r="I1542" s="148"/>
    </row>
    <row r="1543" spans="8:9" x14ac:dyDescent="0.25">
      <c r="H1543" s="147"/>
      <c r="I1543" s="148"/>
    </row>
    <row r="1544" spans="8:9" x14ac:dyDescent="0.25">
      <c r="H1544" s="147"/>
      <c r="I1544" s="148"/>
    </row>
    <row r="1545" spans="8:9" x14ac:dyDescent="0.25">
      <c r="H1545" s="147"/>
      <c r="I1545" s="148"/>
    </row>
    <row r="1546" spans="8:9" x14ac:dyDescent="0.25">
      <c r="H1546" s="147"/>
      <c r="I1546" s="148"/>
    </row>
    <row r="1547" spans="8:9" x14ac:dyDescent="0.25">
      <c r="H1547" s="147"/>
      <c r="I1547" s="148"/>
    </row>
    <row r="1548" spans="8:9" x14ac:dyDescent="0.25">
      <c r="H1548" s="147"/>
      <c r="I1548" s="148"/>
    </row>
    <row r="1549" spans="8:9" x14ac:dyDescent="0.25">
      <c r="H1549" s="147"/>
      <c r="I1549" s="148"/>
    </row>
    <row r="1550" spans="8:9" x14ac:dyDescent="0.25">
      <c r="H1550" s="147"/>
      <c r="I1550" s="148"/>
    </row>
    <row r="1551" spans="8:9" x14ac:dyDescent="0.25">
      <c r="H1551" s="147"/>
      <c r="I1551" s="148"/>
    </row>
    <row r="1552" spans="8:9" x14ac:dyDescent="0.25">
      <c r="H1552" s="147"/>
      <c r="I1552" s="148"/>
    </row>
    <row r="1553" spans="8:9" x14ac:dyDescent="0.25">
      <c r="H1553" s="147"/>
      <c r="I1553" s="148"/>
    </row>
    <row r="1554" spans="8:9" x14ac:dyDescent="0.25">
      <c r="H1554" s="147"/>
      <c r="I1554" s="148"/>
    </row>
    <row r="1555" spans="8:9" x14ac:dyDescent="0.25">
      <c r="H1555" s="147"/>
      <c r="I1555" s="148"/>
    </row>
    <row r="1556" spans="8:9" x14ac:dyDescent="0.25">
      <c r="H1556" s="147"/>
      <c r="I1556" s="148"/>
    </row>
    <row r="1557" spans="8:9" x14ac:dyDescent="0.25">
      <c r="H1557" s="147"/>
      <c r="I1557" s="148"/>
    </row>
    <row r="1558" spans="8:9" x14ac:dyDescent="0.25">
      <c r="H1558" s="147"/>
      <c r="I1558" s="148"/>
    </row>
    <row r="1559" spans="8:9" x14ac:dyDescent="0.25">
      <c r="H1559" s="147"/>
      <c r="I1559" s="148"/>
    </row>
    <row r="1560" spans="8:9" x14ac:dyDescent="0.25">
      <c r="H1560" s="147"/>
      <c r="I1560" s="148"/>
    </row>
    <row r="1561" spans="8:9" x14ac:dyDescent="0.25">
      <c r="H1561" s="147"/>
      <c r="I1561" s="148"/>
    </row>
    <row r="1562" spans="8:9" x14ac:dyDescent="0.25">
      <c r="H1562" s="147"/>
      <c r="I1562" s="148"/>
    </row>
    <row r="1563" spans="8:9" x14ac:dyDescent="0.25">
      <c r="H1563" s="147"/>
      <c r="I1563" s="148"/>
    </row>
    <row r="1564" spans="8:9" x14ac:dyDescent="0.25">
      <c r="H1564" s="147"/>
      <c r="I1564" s="148"/>
    </row>
    <row r="1565" spans="8:9" x14ac:dyDescent="0.25">
      <c r="H1565" s="147"/>
      <c r="I1565" s="148"/>
    </row>
    <row r="1566" spans="8:9" x14ac:dyDescent="0.25">
      <c r="H1566" s="147"/>
      <c r="I1566" s="148"/>
    </row>
    <row r="1567" spans="8:9" x14ac:dyDescent="0.25">
      <c r="H1567" s="147"/>
      <c r="I1567" s="148"/>
    </row>
    <row r="1568" spans="8:9" x14ac:dyDescent="0.25">
      <c r="H1568" s="147"/>
      <c r="I1568" s="148"/>
    </row>
    <row r="1569" spans="8:9" x14ac:dyDescent="0.25">
      <c r="H1569" s="147"/>
      <c r="I1569" s="148"/>
    </row>
    <row r="1570" spans="8:9" x14ac:dyDescent="0.25">
      <c r="H1570" s="147"/>
      <c r="I1570" s="148"/>
    </row>
    <row r="1571" spans="8:9" x14ac:dyDescent="0.25">
      <c r="H1571" s="147"/>
      <c r="I1571" s="148"/>
    </row>
    <row r="1572" spans="8:9" x14ac:dyDescent="0.25">
      <c r="H1572" s="147"/>
      <c r="I1572" s="148"/>
    </row>
    <row r="1573" spans="8:9" x14ac:dyDescent="0.25">
      <c r="H1573" s="147"/>
      <c r="I1573" s="148"/>
    </row>
    <row r="1574" spans="8:9" x14ac:dyDescent="0.25">
      <c r="H1574" s="147"/>
      <c r="I1574" s="148"/>
    </row>
    <row r="1575" spans="8:9" x14ac:dyDescent="0.25">
      <c r="H1575" s="147"/>
      <c r="I1575" s="148"/>
    </row>
    <row r="1576" spans="8:9" x14ac:dyDescent="0.25">
      <c r="H1576" s="147"/>
      <c r="I1576" s="148"/>
    </row>
    <row r="1577" spans="8:9" x14ac:dyDescent="0.25">
      <c r="H1577" s="147"/>
      <c r="I1577" s="148"/>
    </row>
    <row r="1578" spans="8:9" x14ac:dyDescent="0.25">
      <c r="H1578" s="147"/>
      <c r="I1578" s="148"/>
    </row>
    <row r="1579" spans="8:9" x14ac:dyDescent="0.25">
      <c r="H1579" s="147"/>
      <c r="I1579" s="148"/>
    </row>
    <row r="1580" spans="8:9" x14ac:dyDescent="0.25">
      <c r="H1580" s="147"/>
      <c r="I1580" s="148"/>
    </row>
    <row r="1581" spans="8:9" x14ac:dyDescent="0.25">
      <c r="H1581" s="147"/>
      <c r="I1581" s="148"/>
    </row>
    <row r="1582" spans="8:9" x14ac:dyDescent="0.25">
      <c r="H1582" s="147"/>
      <c r="I1582" s="148"/>
    </row>
    <row r="1583" spans="8:9" x14ac:dyDescent="0.25">
      <c r="H1583" s="147"/>
      <c r="I1583" s="148"/>
    </row>
    <row r="1584" spans="8:9" x14ac:dyDescent="0.25">
      <c r="H1584" s="147"/>
      <c r="I1584" s="148"/>
    </row>
    <row r="1585" spans="8:9" x14ac:dyDescent="0.25">
      <c r="H1585" s="147"/>
      <c r="I1585" s="148"/>
    </row>
    <row r="1586" spans="8:9" x14ac:dyDescent="0.25">
      <c r="H1586" s="147"/>
      <c r="I1586" s="148"/>
    </row>
    <row r="1587" spans="8:9" x14ac:dyDescent="0.25">
      <c r="H1587" s="147"/>
      <c r="I1587" s="148"/>
    </row>
    <row r="1588" spans="8:9" x14ac:dyDescent="0.25">
      <c r="H1588" s="147"/>
      <c r="I1588" s="148"/>
    </row>
    <row r="1589" spans="8:9" x14ac:dyDescent="0.25">
      <c r="H1589" s="147"/>
      <c r="I1589" s="148"/>
    </row>
    <row r="1590" spans="8:9" x14ac:dyDescent="0.25">
      <c r="H1590" s="147"/>
      <c r="I1590" s="148"/>
    </row>
    <row r="1591" spans="8:9" x14ac:dyDescent="0.25">
      <c r="H1591" s="147"/>
      <c r="I1591" s="148"/>
    </row>
    <row r="1592" spans="8:9" x14ac:dyDescent="0.25">
      <c r="H1592" s="147"/>
      <c r="I1592" s="148"/>
    </row>
    <row r="1593" spans="8:9" x14ac:dyDescent="0.25">
      <c r="H1593" s="147"/>
      <c r="I1593" s="148"/>
    </row>
    <row r="1594" spans="8:9" x14ac:dyDescent="0.25">
      <c r="H1594" s="147"/>
      <c r="I1594" s="148"/>
    </row>
    <row r="1595" spans="8:9" x14ac:dyDescent="0.25">
      <c r="H1595" s="147"/>
      <c r="I1595" s="148"/>
    </row>
    <row r="1596" spans="8:9" x14ac:dyDescent="0.25">
      <c r="H1596" s="147"/>
      <c r="I1596" s="148"/>
    </row>
    <row r="1597" spans="8:9" x14ac:dyDescent="0.25">
      <c r="H1597" s="147"/>
      <c r="I1597" s="148"/>
    </row>
    <row r="1598" spans="8:9" x14ac:dyDescent="0.25">
      <c r="H1598" s="147"/>
      <c r="I1598" s="148"/>
    </row>
    <row r="1599" spans="8:9" x14ac:dyDescent="0.25">
      <c r="H1599" s="147"/>
      <c r="I1599" s="148"/>
    </row>
    <row r="1600" spans="8:9" x14ac:dyDescent="0.25">
      <c r="H1600" s="147"/>
      <c r="I1600" s="148"/>
    </row>
    <row r="1601" spans="8:9" x14ac:dyDescent="0.25">
      <c r="H1601" s="147"/>
      <c r="I1601" s="148"/>
    </row>
    <row r="1602" spans="8:9" x14ac:dyDescent="0.25">
      <c r="H1602" s="147"/>
      <c r="I1602" s="148"/>
    </row>
    <row r="1603" spans="8:9" x14ac:dyDescent="0.25">
      <c r="H1603" s="147"/>
      <c r="I1603" s="148"/>
    </row>
    <row r="1604" spans="8:9" x14ac:dyDescent="0.25">
      <c r="H1604" s="147"/>
      <c r="I1604" s="148"/>
    </row>
    <row r="1605" spans="8:9" x14ac:dyDescent="0.25">
      <c r="H1605" s="147"/>
      <c r="I1605" s="148"/>
    </row>
    <row r="1606" spans="8:9" x14ac:dyDescent="0.25">
      <c r="H1606" s="147"/>
      <c r="I1606" s="148"/>
    </row>
    <row r="1607" spans="8:9" x14ac:dyDescent="0.25">
      <c r="H1607" s="147"/>
      <c r="I1607" s="148"/>
    </row>
    <row r="1608" spans="8:9" x14ac:dyDescent="0.25">
      <c r="H1608" s="147"/>
      <c r="I1608" s="148"/>
    </row>
    <row r="1609" spans="8:9" x14ac:dyDescent="0.25">
      <c r="H1609" s="147"/>
      <c r="I1609" s="148"/>
    </row>
    <row r="1610" spans="8:9" x14ac:dyDescent="0.25">
      <c r="H1610" s="147"/>
      <c r="I1610" s="148"/>
    </row>
    <row r="1611" spans="8:9" x14ac:dyDescent="0.25">
      <c r="H1611" s="147"/>
      <c r="I1611" s="148"/>
    </row>
    <row r="1612" spans="8:9" x14ac:dyDescent="0.25">
      <c r="H1612" s="147"/>
      <c r="I1612" s="148"/>
    </row>
    <row r="1613" spans="8:9" x14ac:dyDescent="0.25">
      <c r="H1613" s="147"/>
      <c r="I1613" s="148"/>
    </row>
    <row r="1614" spans="8:9" x14ac:dyDescent="0.25">
      <c r="H1614" s="147"/>
      <c r="I1614" s="148"/>
    </row>
    <row r="1615" spans="8:9" x14ac:dyDescent="0.25">
      <c r="H1615" s="147"/>
      <c r="I1615" s="148"/>
    </row>
    <row r="1616" spans="8:9" x14ac:dyDescent="0.25">
      <c r="H1616" s="147"/>
      <c r="I1616" s="148"/>
    </row>
    <row r="1617" spans="8:9" x14ac:dyDescent="0.25">
      <c r="H1617" s="147"/>
      <c r="I1617" s="148"/>
    </row>
    <row r="1618" spans="8:9" x14ac:dyDescent="0.25">
      <c r="H1618" s="147"/>
      <c r="I1618" s="148"/>
    </row>
    <row r="1619" spans="8:9" x14ac:dyDescent="0.25">
      <c r="H1619" s="147"/>
      <c r="I1619" s="148"/>
    </row>
    <row r="1620" spans="8:9" x14ac:dyDescent="0.25">
      <c r="H1620" s="147"/>
      <c r="I1620" s="148"/>
    </row>
    <row r="1621" spans="8:9" x14ac:dyDescent="0.25">
      <c r="H1621" s="147"/>
      <c r="I1621" s="148"/>
    </row>
    <row r="1622" spans="8:9" x14ac:dyDescent="0.25">
      <c r="H1622" s="147"/>
      <c r="I1622" s="148"/>
    </row>
    <row r="1623" spans="8:9" x14ac:dyDescent="0.25">
      <c r="H1623" s="147"/>
      <c r="I1623" s="148"/>
    </row>
    <row r="1624" spans="8:9" x14ac:dyDescent="0.25">
      <c r="H1624" s="147"/>
      <c r="I1624" s="148"/>
    </row>
    <row r="1625" spans="8:9" x14ac:dyDescent="0.25">
      <c r="H1625" s="147"/>
      <c r="I1625" s="148"/>
    </row>
    <row r="1626" spans="8:9" x14ac:dyDescent="0.25">
      <c r="H1626" s="147"/>
      <c r="I1626" s="148"/>
    </row>
    <row r="1627" spans="8:9" x14ac:dyDescent="0.25">
      <c r="H1627" s="147"/>
      <c r="I1627" s="148"/>
    </row>
    <row r="1628" spans="8:9" x14ac:dyDescent="0.25">
      <c r="H1628" s="147"/>
      <c r="I1628" s="148"/>
    </row>
    <row r="1629" spans="8:9" x14ac:dyDescent="0.25">
      <c r="H1629" s="147"/>
      <c r="I1629" s="148"/>
    </row>
    <row r="1630" spans="8:9" x14ac:dyDescent="0.25">
      <c r="H1630" s="147"/>
      <c r="I1630" s="148"/>
    </row>
    <row r="1631" spans="8:9" x14ac:dyDescent="0.25">
      <c r="H1631" s="147"/>
      <c r="I1631" s="148"/>
    </row>
    <row r="1632" spans="8:9" x14ac:dyDescent="0.25">
      <c r="H1632" s="147"/>
      <c r="I1632" s="148"/>
    </row>
    <row r="1633" spans="8:9" x14ac:dyDescent="0.25">
      <c r="H1633" s="147"/>
      <c r="I1633" s="148"/>
    </row>
    <row r="1634" spans="8:9" x14ac:dyDescent="0.25">
      <c r="H1634" s="147"/>
      <c r="I1634" s="148"/>
    </row>
    <row r="1635" spans="8:9" x14ac:dyDescent="0.25">
      <c r="H1635" s="147"/>
      <c r="I1635" s="148"/>
    </row>
    <row r="1636" spans="8:9" x14ac:dyDescent="0.25">
      <c r="H1636" s="147"/>
      <c r="I1636" s="148"/>
    </row>
    <row r="1637" spans="8:9" x14ac:dyDescent="0.25">
      <c r="H1637" s="147"/>
      <c r="I1637" s="148"/>
    </row>
    <row r="1638" spans="8:9" x14ac:dyDescent="0.25">
      <c r="H1638" s="147"/>
      <c r="I1638" s="148"/>
    </row>
    <row r="1639" spans="8:9" x14ac:dyDescent="0.25">
      <c r="H1639" s="147"/>
      <c r="I1639" s="148"/>
    </row>
    <row r="1640" spans="8:9" x14ac:dyDescent="0.25">
      <c r="H1640" s="147"/>
      <c r="I1640" s="148"/>
    </row>
    <row r="1641" spans="8:9" x14ac:dyDescent="0.25">
      <c r="H1641" s="147"/>
      <c r="I1641" s="148"/>
    </row>
    <row r="1642" spans="8:9" x14ac:dyDescent="0.25">
      <c r="H1642" s="147"/>
      <c r="I1642" s="148"/>
    </row>
    <row r="1643" spans="8:9" x14ac:dyDescent="0.25">
      <c r="H1643" s="147"/>
      <c r="I1643" s="148"/>
    </row>
    <row r="1644" spans="8:9" x14ac:dyDescent="0.25">
      <c r="H1644" s="147"/>
      <c r="I1644" s="148"/>
    </row>
    <row r="1645" spans="8:9" x14ac:dyDescent="0.25">
      <c r="H1645" s="147"/>
      <c r="I1645" s="148"/>
    </row>
    <row r="1646" spans="8:9" x14ac:dyDescent="0.25">
      <c r="H1646" s="147"/>
      <c r="I1646" s="148"/>
    </row>
    <row r="1647" spans="8:9" x14ac:dyDescent="0.25">
      <c r="H1647" s="147"/>
      <c r="I1647" s="148"/>
    </row>
    <row r="1648" spans="8:9" x14ac:dyDescent="0.25">
      <c r="H1648" s="147"/>
      <c r="I1648" s="148"/>
    </row>
    <row r="1649" spans="8:9" x14ac:dyDescent="0.25">
      <c r="H1649" s="147"/>
      <c r="I1649" s="148"/>
    </row>
    <row r="1650" spans="8:9" x14ac:dyDescent="0.25">
      <c r="H1650" s="147"/>
      <c r="I1650" s="148"/>
    </row>
    <row r="1651" spans="8:9" x14ac:dyDescent="0.25">
      <c r="H1651" s="147"/>
      <c r="I1651" s="148"/>
    </row>
    <row r="1652" spans="8:9" x14ac:dyDescent="0.25">
      <c r="H1652" s="147"/>
      <c r="I1652" s="148"/>
    </row>
    <row r="1653" spans="8:9" x14ac:dyDescent="0.25">
      <c r="H1653" s="147"/>
      <c r="I1653" s="148"/>
    </row>
    <row r="1654" spans="8:9" x14ac:dyDescent="0.25">
      <c r="H1654" s="147"/>
      <c r="I1654" s="148"/>
    </row>
    <row r="1655" spans="8:9" x14ac:dyDescent="0.25">
      <c r="H1655" s="147"/>
      <c r="I1655" s="148"/>
    </row>
    <row r="1656" spans="8:9" x14ac:dyDescent="0.25">
      <c r="H1656" s="147"/>
      <c r="I1656" s="148"/>
    </row>
    <row r="1657" spans="8:9" x14ac:dyDescent="0.25">
      <c r="H1657" s="147"/>
      <c r="I1657" s="148"/>
    </row>
    <row r="1658" spans="8:9" x14ac:dyDescent="0.25">
      <c r="H1658" s="147"/>
      <c r="I1658" s="148"/>
    </row>
    <row r="1659" spans="8:9" x14ac:dyDescent="0.25">
      <c r="H1659" s="147"/>
      <c r="I1659" s="148"/>
    </row>
    <row r="1660" spans="8:9" x14ac:dyDescent="0.25">
      <c r="H1660" s="147"/>
      <c r="I1660" s="148"/>
    </row>
    <row r="1661" spans="8:9" x14ac:dyDescent="0.25">
      <c r="H1661" s="147"/>
      <c r="I1661" s="148"/>
    </row>
    <row r="1662" spans="8:9" x14ac:dyDescent="0.25">
      <c r="H1662" s="147"/>
      <c r="I1662" s="148"/>
    </row>
    <row r="1663" spans="8:9" x14ac:dyDescent="0.25">
      <c r="H1663" s="147"/>
      <c r="I1663" s="148"/>
    </row>
    <row r="1664" spans="8:9" x14ac:dyDescent="0.25">
      <c r="H1664" s="147"/>
      <c r="I1664" s="148"/>
    </row>
    <row r="1665" spans="8:9" x14ac:dyDescent="0.25">
      <c r="H1665" s="147"/>
      <c r="I1665" s="148"/>
    </row>
    <row r="1666" spans="8:9" x14ac:dyDescent="0.25">
      <c r="H1666" s="147"/>
      <c r="I1666" s="148"/>
    </row>
    <row r="1667" spans="8:9" x14ac:dyDescent="0.25">
      <c r="H1667" s="147"/>
      <c r="I1667" s="148"/>
    </row>
    <row r="1668" spans="8:9" x14ac:dyDescent="0.25">
      <c r="H1668" s="147"/>
      <c r="I1668" s="148"/>
    </row>
    <row r="1669" spans="8:9" x14ac:dyDescent="0.25">
      <c r="H1669" s="147"/>
      <c r="I1669" s="148"/>
    </row>
    <row r="1670" spans="8:9" x14ac:dyDescent="0.25">
      <c r="H1670" s="147"/>
      <c r="I1670" s="148"/>
    </row>
    <row r="1671" spans="8:9" x14ac:dyDescent="0.25">
      <c r="H1671" s="147"/>
      <c r="I1671" s="148"/>
    </row>
    <row r="1672" spans="8:9" x14ac:dyDescent="0.25">
      <c r="H1672" s="147"/>
      <c r="I1672" s="148"/>
    </row>
    <row r="1673" spans="8:9" x14ac:dyDescent="0.25">
      <c r="H1673" s="147"/>
      <c r="I1673" s="148"/>
    </row>
    <row r="1674" spans="8:9" x14ac:dyDescent="0.25">
      <c r="H1674" s="147"/>
      <c r="I1674" s="148"/>
    </row>
    <row r="1675" spans="8:9" x14ac:dyDescent="0.25">
      <c r="H1675" s="147"/>
      <c r="I1675" s="148"/>
    </row>
    <row r="1676" spans="8:9" x14ac:dyDescent="0.25">
      <c r="H1676" s="147"/>
      <c r="I1676" s="148"/>
    </row>
    <row r="1677" spans="8:9" x14ac:dyDescent="0.25">
      <c r="H1677" s="147"/>
      <c r="I1677" s="148"/>
    </row>
    <row r="1678" spans="8:9" x14ac:dyDescent="0.25">
      <c r="H1678" s="147"/>
      <c r="I1678" s="148"/>
    </row>
    <row r="1679" spans="8:9" x14ac:dyDescent="0.25">
      <c r="H1679" s="147"/>
      <c r="I1679" s="148"/>
    </row>
    <row r="1680" spans="8:9" x14ac:dyDescent="0.25">
      <c r="H1680" s="147"/>
      <c r="I1680" s="148"/>
    </row>
    <row r="1681" spans="8:9" x14ac:dyDescent="0.25">
      <c r="H1681" s="147"/>
      <c r="I1681" s="148"/>
    </row>
    <row r="1682" spans="8:9" x14ac:dyDescent="0.25">
      <c r="H1682" s="147"/>
      <c r="I1682" s="148"/>
    </row>
    <row r="1683" spans="8:9" x14ac:dyDescent="0.25">
      <c r="H1683" s="147"/>
      <c r="I1683" s="148"/>
    </row>
    <row r="1684" spans="8:9" x14ac:dyDescent="0.25">
      <c r="H1684" s="147"/>
      <c r="I1684" s="148"/>
    </row>
    <row r="1685" spans="8:9" x14ac:dyDescent="0.25">
      <c r="H1685" s="147"/>
      <c r="I1685" s="148"/>
    </row>
    <row r="1686" spans="8:9" x14ac:dyDescent="0.25">
      <c r="H1686" s="147"/>
      <c r="I1686" s="148"/>
    </row>
    <row r="1687" spans="8:9" x14ac:dyDescent="0.25">
      <c r="H1687" s="147"/>
      <c r="I1687" s="148"/>
    </row>
    <row r="1688" spans="8:9" x14ac:dyDescent="0.25">
      <c r="H1688" s="147"/>
      <c r="I1688" s="148"/>
    </row>
    <row r="1689" spans="8:9" x14ac:dyDescent="0.25">
      <c r="H1689" s="147"/>
      <c r="I1689" s="148"/>
    </row>
    <row r="1690" spans="8:9" x14ac:dyDescent="0.25">
      <c r="H1690" s="147"/>
      <c r="I1690" s="148"/>
    </row>
    <row r="1691" spans="8:9" x14ac:dyDescent="0.25">
      <c r="H1691" s="147"/>
      <c r="I1691" s="148"/>
    </row>
    <row r="1692" spans="8:9" x14ac:dyDescent="0.25">
      <c r="H1692" s="147"/>
      <c r="I1692" s="148"/>
    </row>
    <row r="1693" spans="8:9" x14ac:dyDescent="0.25">
      <c r="H1693" s="147"/>
      <c r="I1693" s="148"/>
    </row>
    <row r="1694" spans="8:9" x14ac:dyDescent="0.25">
      <c r="H1694" s="147"/>
      <c r="I1694" s="148"/>
    </row>
    <row r="1695" spans="8:9" x14ac:dyDescent="0.25">
      <c r="H1695" s="147"/>
      <c r="I1695" s="148"/>
    </row>
    <row r="1696" spans="8:9" x14ac:dyDescent="0.25">
      <c r="H1696" s="147"/>
      <c r="I1696" s="148"/>
    </row>
    <row r="1697" spans="8:9" x14ac:dyDescent="0.25">
      <c r="H1697" s="147"/>
      <c r="I1697" s="148"/>
    </row>
    <row r="1698" spans="8:9" x14ac:dyDescent="0.25">
      <c r="H1698" s="147"/>
      <c r="I1698" s="148"/>
    </row>
    <row r="1699" spans="8:9" x14ac:dyDescent="0.25">
      <c r="H1699" s="147"/>
      <c r="I1699" s="148"/>
    </row>
    <row r="1700" spans="8:9" x14ac:dyDescent="0.25">
      <c r="H1700" s="147"/>
      <c r="I1700" s="148"/>
    </row>
    <row r="1701" spans="8:9" x14ac:dyDescent="0.25">
      <c r="H1701" s="147"/>
      <c r="I1701" s="148"/>
    </row>
    <row r="1702" spans="8:9" x14ac:dyDescent="0.25">
      <c r="H1702" s="147"/>
      <c r="I1702" s="148"/>
    </row>
    <row r="1703" spans="8:9" x14ac:dyDescent="0.25">
      <c r="H1703" s="147"/>
      <c r="I1703" s="148"/>
    </row>
    <row r="1704" spans="8:9" x14ac:dyDescent="0.25">
      <c r="H1704" s="147"/>
      <c r="I1704" s="148"/>
    </row>
    <row r="1705" spans="8:9" x14ac:dyDescent="0.25">
      <c r="H1705" s="147"/>
      <c r="I1705" s="148"/>
    </row>
    <row r="1706" spans="8:9" x14ac:dyDescent="0.25">
      <c r="H1706" s="147"/>
      <c r="I1706" s="148"/>
    </row>
    <row r="1707" spans="8:9" x14ac:dyDescent="0.25">
      <c r="H1707" s="147"/>
      <c r="I1707" s="148"/>
    </row>
    <row r="1708" spans="8:9" x14ac:dyDescent="0.25">
      <c r="H1708" s="147"/>
      <c r="I1708" s="148"/>
    </row>
    <row r="1709" spans="8:9" x14ac:dyDescent="0.25">
      <c r="H1709" s="147"/>
      <c r="I1709" s="148"/>
    </row>
    <row r="1710" spans="8:9" x14ac:dyDescent="0.25">
      <c r="H1710" s="147"/>
      <c r="I1710" s="148"/>
    </row>
    <row r="1711" spans="8:9" x14ac:dyDescent="0.25">
      <c r="H1711" s="147"/>
      <c r="I1711" s="148"/>
    </row>
    <row r="1712" spans="8:9" x14ac:dyDescent="0.25">
      <c r="H1712" s="147"/>
      <c r="I1712" s="148"/>
    </row>
    <row r="1713" spans="8:9" x14ac:dyDescent="0.25">
      <c r="H1713" s="147"/>
      <c r="I1713" s="148"/>
    </row>
    <row r="1714" spans="8:9" x14ac:dyDescent="0.25">
      <c r="H1714" s="147"/>
      <c r="I1714" s="148"/>
    </row>
    <row r="1715" spans="8:9" x14ac:dyDescent="0.25">
      <c r="H1715" s="147"/>
      <c r="I1715" s="148"/>
    </row>
    <row r="1716" spans="8:9" x14ac:dyDescent="0.25">
      <c r="H1716" s="147"/>
      <c r="I1716" s="148"/>
    </row>
    <row r="1717" spans="8:9" x14ac:dyDescent="0.25">
      <c r="H1717" s="147"/>
      <c r="I1717" s="148"/>
    </row>
    <row r="1718" spans="8:9" x14ac:dyDescent="0.25">
      <c r="H1718" s="147"/>
      <c r="I1718" s="148"/>
    </row>
    <row r="1719" spans="8:9" x14ac:dyDescent="0.25">
      <c r="H1719" s="147"/>
      <c r="I1719" s="148"/>
    </row>
    <row r="1720" spans="8:9" x14ac:dyDescent="0.25">
      <c r="H1720" s="147"/>
      <c r="I1720" s="148"/>
    </row>
    <row r="1721" spans="8:9" x14ac:dyDescent="0.25">
      <c r="H1721" s="147"/>
      <c r="I1721" s="148"/>
    </row>
    <row r="1722" spans="8:9" x14ac:dyDescent="0.25">
      <c r="H1722" s="147"/>
      <c r="I1722" s="148"/>
    </row>
    <row r="1723" spans="8:9" x14ac:dyDescent="0.25">
      <c r="H1723" s="147"/>
      <c r="I1723" s="148"/>
    </row>
    <row r="1724" spans="8:9" x14ac:dyDescent="0.25">
      <c r="H1724" s="147"/>
      <c r="I1724" s="148"/>
    </row>
    <row r="1725" spans="8:9" x14ac:dyDescent="0.25">
      <c r="H1725" s="147"/>
      <c r="I1725" s="148"/>
    </row>
    <row r="1726" spans="8:9" x14ac:dyDescent="0.25">
      <c r="H1726" s="147"/>
      <c r="I1726" s="148"/>
    </row>
    <row r="1727" spans="8:9" x14ac:dyDescent="0.25">
      <c r="H1727" s="147"/>
      <c r="I1727" s="148"/>
    </row>
    <row r="1728" spans="8:9" x14ac:dyDescent="0.25">
      <c r="H1728" s="147"/>
      <c r="I1728" s="148"/>
    </row>
    <row r="1729" spans="8:9" x14ac:dyDescent="0.25">
      <c r="H1729" s="147"/>
      <c r="I1729" s="148"/>
    </row>
    <row r="1730" spans="8:9" x14ac:dyDescent="0.25">
      <c r="H1730" s="147"/>
      <c r="I1730" s="148"/>
    </row>
    <row r="1731" spans="8:9" x14ac:dyDescent="0.25">
      <c r="H1731" s="147"/>
      <c r="I1731" s="148"/>
    </row>
    <row r="1732" spans="8:9" x14ac:dyDescent="0.25">
      <c r="H1732" s="147"/>
      <c r="I1732" s="148"/>
    </row>
    <row r="1733" spans="8:9" x14ac:dyDescent="0.25">
      <c r="H1733" s="147"/>
      <c r="I1733" s="148"/>
    </row>
    <row r="1734" spans="8:9" x14ac:dyDescent="0.25">
      <c r="H1734" s="147"/>
      <c r="I1734" s="148"/>
    </row>
    <row r="1735" spans="8:9" x14ac:dyDescent="0.25">
      <c r="H1735" s="147"/>
      <c r="I1735" s="148"/>
    </row>
    <row r="1736" spans="8:9" x14ac:dyDescent="0.25">
      <c r="H1736" s="147"/>
      <c r="I1736" s="148"/>
    </row>
    <row r="1737" spans="8:9" x14ac:dyDescent="0.25">
      <c r="H1737" s="147"/>
      <c r="I1737" s="148"/>
    </row>
    <row r="1738" spans="8:9" x14ac:dyDescent="0.25">
      <c r="H1738" s="147"/>
      <c r="I1738" s="148"/>
    </row>
    <row r="1739" spans="8:9" x14ac:dyDescent="0.25">
      <c r="H1739" s="147"/>
      <c r="I1739" s="148"/>
    </row>
    <row r="1740" spans="8:9" x14ac:dyDescent="0.25">
      <c r="H1740" s="147"/>
      <c r="I1740" s="148"/>
    </row>
    <row r="1741" spans="8:9" x14ac:dyDescent="0.25">
      <c r="H1741" s="147"/>
      <c r="I1741" s="148"/>
    </row>
    <row r="1742" spans="8:9" x14ac:dyDescent="0.25">
      <c r="H1742" s="147"/>
      <c r="I1742" s="148"/>
    </row>
    <row r="1743" spans="8:9" x14ac:dyDescent="0.25">
      <c r="H1743" s="147"/>
      <c r="I1743" s="148"/>
    </row>
    <row r="1744" spans="8:9" x14ac:dyDescent="0.25">
      <c r="H1744" s="147"/>
      <c r="I1744" s="148"/>
    </row>
    <row r="1745" spans="8:9" x14ac:dyDescent="0.25">
      <c r="H1745" s="147"/>
      <c r="I1745" s="148"/>
    </row>
    <row r="1746" spans="8:9" x14ac:dyDescent="0.25">
      <c r="H1746" s="147"/>
      <c r="I1746" s="148"/>
    </row>
    <row r="1747" spans="8:9" x14ac:dyDescent="0.25">
      <c r="H1747" s="147"/>
      <c r="I1747" s="148"/>
    </row>
    <row r="1748" spans="8:9" x14ac:dyDescent="0.25">
      <c r="H1748" s="147"/>
      <c r="I1748" s="148"/>
    </row>
    <row r="1749" spans="8:9" x14ac:dyDescent="0.25">
      <c r="H1749" s="147"/>
      <c r="I1749" s="148"/>
    </row>
    <row r="1750" spans="8:9" x14ac:dyDescent="0.25">
      <c r="H1750" s="147"/>
      <c r="I1750" s="148"/>
    </row>
    <row r="1751" spans="8:9" x14ac:dyDescent="0.25">
      <c r="H1751" s="147"/>
      <c r="I1751" s="148"/>
    </row>
    <row r="1752" spans="8:9" x14ac:dyDescent="0.25">
      <c r="H1752" s="147"/>
      <c r="I1752" s="148"/>
    </row>
    <row r="1753" spans="8:9" x14ac:dyDescent="0.25">
      <c r="H1753" s="147"/>
      <c r="I1753" s="148"/>
    </row>
    <row r="1754" spans="8:9" x14ac:dyDescent="0.25">
      <c r="H1754" s="147"/>
      <c r="I1754" s="148"/>
    </row>
    <row r="1755" spans="8:9" x14ac:dyDescent="0.25">
      <c r="H1755" s="147"/>
      <c r="I1755" s="148"/>
    </row>
    <row r="1756" spans="8:9" x14ac:dyDescent="0.25">
      <c r="H1756" s="147"/>
      <c r="I1756" s="148"/>
    </row>
    <row r="1757" spans="8:9" x14ac:dyDescent="0.25">
      <c r="H1757" s="147"/>
      <c r="I1757" s="148"/>
    </row>
    <row r="1758" spans="8:9" x14ac:dyDescent="0.25">
      <c r="H1758" s="147"/>
      <c r="I1758" s="148"/>
    </row>
    <row r="1759" spans="8:9" x14ac:dyDescent="0.25">
      <c r="H1759" s="147"/>
      <c r="I1759" s="148"/>
    </row>
    <row r="1760" spans="8:9" x14ac:dyDescent="0.25">
      <c r="H1760" s="147"/>
      <c r="I1760" s="148"/>
    </row>
    <row r="1761" spans="8:9" x14ac:dyDescent="0.25">
      <c r="H1761" s="147"/>
      <c r="I1761" s="148"/>
    </row>
    <row r="1762" spans="8:9" x14ac:dyDescent="0.25">
      <c r="H1762" s="147"/>
      <c r="I1762" s="148"/>
    </row>
    <row r="1763" spans="8:9" x14ac:dyDescent="0.25">
      <c r="H1763" s="147"/>
      <c r="I1763" s="148"/>
    </row>
    <row r="1764" spans="8:9" x14ac:dyDescent="0.25">
      <c r="H1764" s="147"/>
      <c r="I1764" s="148"/>
    </row>
    <row r="1765" spans="8:9" x14ac:dyDescent="0.25">
      <c r="H1765" s="147"/>
      <c r="I1765" s="148"/>
    </row>
    <row r="1766" spans="8:9" x14ac:dyDescent="0.25">
      <c r="H1766" s="147"/>
      <c r="I1766" s="148"/>
    </row>
    <row r="1767" spans="8:9" x14ac:dyDescent="0.25">
      <c r="H1767" s="147"/>
      <c r="I1767" s="148"/>
    </row>
    <row r="1768" spans="8:9" x14ac:dyDescent="0.25">
      <c r="H1768" s="147"/>
      <c r="I1768" s="148"/>
    </row>
    <row r="1769" spans="8:9" x14ac:dyDescent="0.25">
      <c r="H1769" s="147"/>
      <c r="I1769" s="148"/>
    </row>
    <row r="1770" spans="8:9" x14ac:dyDescent="0.25">
      <c r="H1770" s="147"/>
      <c r="I1770" s="148"/>
    </row>
    <row r="1771" spans="8:9" x14ac:dyDescent="0.25">
      <c r="H1771" s="147"/>
      <c r="I1771" s="148"/>
    </row>
    <row r="1772" spans="8:9" x14ac:dyDescent="0.25">
      <c r="H1772" s="147"/>
      <c r="I1772" s="148"/>
    </row>
    <row r="1773" spans="8:9" x14ac:dyDescent="0.25">
      <c r="H1773" s="147"/>
      <c r="I1773" s="148"/>
    </row>
    <row r="1774" spans="8:9" x14ac:dyDescent="0.25">
      <c r="H1774" s="147"/>
      <c r="I1774" s="148"/>
    </row>
    <row r="1775" spans="8:9" x14ac:dyDescent="0.25">
      <c r="H1775" s="147"/>
      <c r="I1775" s="148"/>
    </row>
    <row r="1776" spans="8:9" x14ac:dyDescent="0.25">
      <c r="H1776" s="147"/>
      <c r="I1776" s="148"/>
    </row>
    <row r="1777" spans="8:9" x14ac:dyDescent="0.25">
      <c r="H1777" s="147"/>
      <c r="I1777" s="148"/>
    </row>
    <row r="1778" spans="8:9" x14ac:dyDescent="0.25">
      <c r="H1778" s="147"/>
      <c r="I1778" s="148"/>
    </row>
    <row r="1779" spans="8:9" x14ac:dyDescent="0.25">
      <c r="H1779" s="147"/>
      <c r="I1779" s="148"/>
    </row>
    <row r="1780" spans="8:9" x14ac:dyDescent="0.25">
      <c r="H1780" s="147"/>
      <c r="I1780" s="148"/>
    </row>
    <row r="1781" spans="8:9" x14ac:dyDescent="0.25">
      <c r="H1781" s="147"/>
      <c r="I1781" s="148"/>
    </row>
    <row r="1782" spans="8:9" x14ac:dyDescent="0.25">
      <c r="H1782" s="147"/>
      <c r="I1782" s="148"/>
    </row>
    <row r="1783" spans="8:9" x14ac:dyDescent="0.25">
      <c r="H1783" s="147"/>
      <c r="I1783" s="148"/>
    </row>
    <row r="1784" spans="8:9" x14ac:dyDescent="0.25">
      <c r="H1784" s="147"/>
      <c r="I1784" s="148"/>
    </row>
    <row r="1785" spans="8:9" x14ac:dyDescent="0.25">
      <c r="H1785" s="147"/>
      <c r="I1785" s="148"/>
    </row>
    <row r="1786" spans="8:9" x14ac:dyDescent="0.25">
      <c r="H1786" s="147"/>
      <c r="I1786" s="148"/>
    </row>
    <row r="1787" spans="8:9" x14ac:dyDescent="0.25">
      <c r="H1787" s="147"/>
      <c r="I1787" s="148"/>
    </row>
    <row r="1788" spans="8:9" x14ac:dyDescent="0.25">
      <c r="H1788" s="147"/>
      <c r="I1788" s="148"/>
    </row>
    <row r="1789" spans="8:9" x14ac:dyDescent="0.25">
      <c r="H1789" s="147"/>
      <c r="I1789" s="148"/>
    </row>
    <row r="1790" spans="8:9" x14ac:dyDescent="0.25">
      <c r="H1790" s="147"/>
      <c r="I1790" s="148"/>
    </row>
    <row r="1791" spans="8:9" x14ac:dyDescent="0.25">
      <c r="H1791" s="147"/>
      <c r="I1791" s="148"/>
    </row>
    <row r="1792" spans="8:9" x14ac:dyDescent="0.25">
      <c r="H1792" s="147"/>
      <c r="I1792" s="148"/>
    </row>
    <row r="1793" spans="8:9" x14ac:dyDescent="0.25">
      <c r="H1793" s="147"/>
      <c r="I1793" s="148"/>
    </row>
    <row r="1794" spans="8:9" x14ac:dyDescent="0.25">
      <c r="H1794" s="147"/>
      <c r="I1794" s="148"/>
    </row>
    <row r="1795" spans="8:9" x14ac:dyDescent="0.25">
      <c r="H1795" s="147"/>
      <c r="I1795" s="148"/>
    </row>
    <row r="1796" spans="8:9" x14ac:dyDescent="0.25">
      <c r="H1796" s="147"/>
      <c r="I1796" s="148"/>
    </row>
    <row r="1797" spans="8:9" x14ac:dyDescent="0.25">
      <c r="H1797" s="147"/>
      <c r="I1797" s="148"/>
    </row>
    <row r="1798" spans="8:9" x14ac:dyDescent="0.25">
      <c r="H1798" s="147"/>
      <c r="I1798" s="148"/>
    </row>
    <row r="1799" spans="8:9" x14ac:dyDescent="0.25">
      <c r="H1799" s="147"/>
      <c r="I1799" s="148"/>
    </row>
    <row r="1800" spans="8:9" x14ac:dyDescent="0.25">
      <c r="H1800" s="147"/>
      <c r="I1800" s="148"/>
    </row>
    <row r="1801" spans="8:9" x14ac:dyDescent="0.25">
      <c r="H1801" s="147"/>
      <c r="I1801" s="148"/>
    </row>
    <row r="1802" spans="8:9" x14ac:dyDescent="0.25">
      <c r="H1802" s="147"/>
      <c r="I1802" s="148"/>
    </row>
    <row r="1803" spans="8:9" x14ac:dyDescent="0.25">
      <c r="H1803" s="147"/>
      <c r="I1803" s="148"/>
    </row>
    <row r="1804" spans="8:9" x14ac:dyDescent="0.25">
      <c r="H1804" s="147"/>
      <c r="I1804" s="148"/>
    </row>
    <row r="1805" spans="8:9" x14ac:dyDescent="0.25">
      <c r="H1805" s="147"/>
      <c r="I1805" s="148"/>
    </row>
    <row r="1806" spans="8:9" x14ac:dyDescent="0.25">
      <c r="H1806" s="147"/>
      <c r="I1806" s="148"/>
    </row>
    <row r="1807" spans="8:9" x14ac:dyDescent="0.25">
      <c r="H1807" s="147"/>
      <c r="I1807" s="148"/>
    </row>
    <row r="1808" spans="8:9" x14ac:dyDescent="0.25">
      <c r="H1808" s="147"/>
      <c r="I1808" s="148"/>
    </row>
    <row r="1809" spans="8:9" x14ac:dyDescent="0.25">
      <c r="H1809" s="147"/>
      <c r="I1809" s="148"/>
    </row>
    <row r="1810" spans="8:9" x14ac:dyDescent="0.25">
      <c r="H1810" s="147"/>
      <c r="I1810" s="148"/>
    </row>
    <row r="1811" spans="8:9" x14ac:dyDescent="0.25">
      <c r="H1811" s="147"/>
      <c r="I1811" s="148"/>
    </row>
    <row r="1812" spans="8:9" x14ac:dyDescent="0.25">
      <c r="H1812" s="147"/>
      <c r="I1812" s="148"/>
    </row>
    <row r="1813" spans="8:9" x14ac:dyDescent="0.25">
      <c r="H1813" s="147"/>
      <c r="I1813" s="148"/>
    </row>
    <row r="1814" spans="8:9" x14ac:dyDescent="0.25">
      <c r="H1814" s="147"/>
      <c r="I1814" s="148"/>
    </row>
    <row r="1815" spans="8:9" x14ac:dyDescent="0.25">
      <c r="H1815" s="147"/>
      <c r="I1815" s="148"/>
    </row>
    <row r="1816" spans="8:9" x14ac:dyDescent="0.25">
      <c r="H1816" s="147"/>
      <c r="I1816" s="148"/>
    </row>
    <row r="1817" spans="8:9" x14ac:dyDescent="0.25">
      <c r="H1817" s="147"/>
      <c r="I1817" s="148"/>
    </row>
    <row r="1818" spans="8:9" x14ac:dyDescent="0.25">
      <c r="H1818" s="147"/>
      <c r="I1818" s="148"/>
    </row>
    <row r="1819" spans="8:9" x14ac:dyDescent="0.25">
      <c r="H1819" s="147"/>
      <c r="I1819" s="148"/>
    </row>
    <row r="1820" spans="8:9" x14ac:dyDescent="0.25">
      <c r="H1820" s="147"/>
      <c r="I1820" s="148"/>
    </row>
    <row r="1821" spans="8:9" x14ac:dyDescent="0.25">
      <c r="H1821" s="147"/>
      <c r="I1821" s="148"/>
    </row>
    <row r="1822" spans="8:9" x14ac:dyDescent="0.25">
      <c r="H1822" s="147"/>
      <c r="I1822" s="148"/>
    </row>
    <row r="1823" spans="8:9" x14ac:dyDescent="0.25">
      <c r="H1823" s="147"/>
      <c r="I1823" s="148"/>
    </row>
    <row r="1824" spans="8:9" x14ac:dyDescent="0.25">
      <c r="H1824" s="147"/>
      <c r="I1824" s="148"/>
    </row>
    <row r="1825" spans="8:9" x14ac:dyDescent="0.25">
      <c r="H1825" s="147"/>
      <c r="I1825" s="148"/>
    </row>
    <row r="1826" spans="8:9" x14ac:dyDescent="0.25">
      <c r="H1826" s="147"/>
      <c r="I1826" s="148"/>
    </row>
    <row r="1827" spans="8:9" x14ac:dyDescent="0.25">
      <c r="H1827" s="147"/>
      <c r="I1827" s="148"/>
    </row>
    <row r="1828" spans="8:9" x14ac:dyDescent="0.25">
      <c r="H1828" s="147"/>
      <c r="I1828" s="148"/>
    </row>
    <row r="1829" spans="8:9" x14ac:dyDescent="0.25">
      <c r="H1829" s="147"/>
      <c r="I1829" s="148"/>
    </row>
    <row r="1830" spans="8:9" x14ac:dyDescent="0.25">
      <c r="H1830" s="147"/>
      <c r="I1830" s="148"/>
    </row>
    <row r="1831" spans="8:9" x14ac:dyDescent="0.25">
      <c r="H1831" s="147"/>
      <c r="I1831" s="148"/>
    </row>
    <row r="1832" spans="8:9" x14ac:dyDescent="0.25">
      <c r="H1832" s="147"/>
      <c r="I1832" s="148"/>
    </row>
    <row r="1833" spans="8:9" x14ac:dyDescent="0.25">
      <c r="H1833" s="147"/>
      <c r="I1833" s="148"/>
    </row>
    <row r="1834" spans="8:9" x14ac:dyDescent="0.25">
      <c r="H1834" s="147"/>
      <c r="I1834" s="148"/>
    </row>
    <row r="1835" spans="8:9" x14ac:dyDescent="0.25">
      <c r="H1835" s="147"/>
      <c r="I1835" s="148"/>
    </row>
    <row r="1836" spans="8:9" x14ac:dyDescent="0.25">
      <c r="H1836" s="147"/>
      <c r="I1836" s="148"/>
    </row>
    <row r="1837" spans="8:9" x14ac:dyDescent="0.25">
      <c r="H1837" s="147"/>
      <c r="I1837" s="148"/>
    </row>
    <row r="1838" spans="8:9" x14ac:dyDescent="0.25">
      <c r="H1838" s="147"/>
      <c r="I1838" s="148"/>
    </row>
    <row r="1839" spans="8:9" x14ac:dyDescent="0.25">
      <c r="H1839" s="147"/>
      <c r="I1839" s="148"/>
    </row>
    <row r="1840" spans="8:9" x14ac:dyDescent="0.25">
      <c r="H1840" s="147"/>
      <c r="I1840" s="148"/>
    </row>
    <row r="1841" spans="8:9" x14ac:dyDescent="0.25">
      <c r="H1841" s="147"/>
      <c r="I1841" s="148"/>
    </row>
    <row r="1842" spans="8:9" x14ac:dyDescent="0.25">
      <c r="H1842" s="147"/>
      <c r="I1842" s="148"/>
    </row>
    <row r="1843" spans="8:9" x14ac:dyDescent="0.25">
      <c r="H1843" s="147"/>
      <c r="I1843" s="148"/>
    </row>
    <row r="1844" spans="8:9" x14ac:dyDescent="0.25">
      <c r="H1844" s="147"/>
      <c r="I1844" s="148"/>
    </row>
    <row r="1845" spans="8:9" x14ac:dyDescent="0.25">
      <c r="H1845" s="147"/>
      <c r="I1845" s="148"/>
    </row>
    <row r="1846" spans="8:9" x14ac:dyDescent="0.25">
      <c r="H1846" s="147"/>
      <c r="I1846" s="148"/>
    </row>
    <row r="1847" spans="8:9" x14ac:dyDescent="0.25">
      <c r="H1847" s="147"/>
      <c r="I1847" s="148"/>
    </row>
    <row r="1848" spans="8:9" x14ac:dyDescent="0.25">
      <c r="H1848" s="147"/>
      <c r="I1848" s="148"/>
    </row>
    <row r="1849" spans="8:9" x14ac:dyDescent="0.25">
      <c r="H1849" s="147"/>
      <c r="I1849" s="148"/>
    </row>
    <row r="1850" spans="8:9" x14ac:dyDescent="0.25">
      <c r="H1850" s="147"/>
      <c r="I1850" s="148"/>
    </row>
    <row r="1851" spans="8:9" x14ac:dyDescent="0.25">
      <c r="H1851" s="147"/>
      <c r="I1851" s="148"/>
    </row>
    <row r="1852" spans="8:9" x14ac:dyDescent="0.25">
      <c r="H1852" s="147"/>
      <c r="I1852" s="148"/>
    </row>
    <row r="1853" spans="8:9" x14ac:dyDescent="0.25">
      <c r="H1853" s="147"/>
      <c r="I1853" s="148"/>
    </row>
    <row r="1854" spans="8:9" x14ac:dyDescent="0.25">
      <c r="H1854" s="147"/>
      <c r="I1854" s="148"/>
    </row>
    <row r="1855" spans="8:9" x14ac:dyDescent="0.25">
      <c r="H1855" s="147"/>
      <c r="I1855" s="148"/>
    </row>
    <row r="1856" spans="8:9" x14ac:dyDescent="0.25">
      <c r="H1856" s="147"/>
      <c r="I1856" s="148"/>
    </row>
    <row r="1857" spans="8:9" x14ac:dyDescent="0.25">
      <c r="H1857" s="147"/>
      <c r="I1857" s="148"/>
    </row>
    <row r="1858" spans="8:9" x14ac:dyDescent="0.25">
      <c r="H1858" s="147"/>
      <c r="I1858" s="148"/>
    </row>
    <row r="1859" spans="8:9" x14ac:dyDescent="0.25">
      <c r="H1859" s="147"/>
      <c r="I1859" s="148"/>
    </row>
    <row r="1860" spans="8:9" x14ac:dyDescent="0.25">
      <c r="H1860" s="147"/>
      <c r="I1860" s="148"/>
    </row>
    <row r="1861" spans="8:9" x14ac:dyDescent="0.25">
      <c r="H1861" s="147"/>
      <c r="I1861" s="148"/>
    </row>
    <row r="1862" spans="8:9" x14ac:dyDescent="0.25">
      <c r="H1862" s="147"/>
      <c r="I1862" s="148"/>
    </row>
    <row r="1863" spans="8:9" x14ac:dyDescent="0.25">
      <c r="H1863" s="147"/>
      <c r="I1863" s="148"/>
    </row>
    <row r="1864" spans="8:9" x14ac:dyDescent="0.25">
      <c r="H1864" s="147"/>
      <c r="I1864" s="148"/>
    </row>
    <row r="1865" spans="8:9" x14ac:dyDescent="0.25">
      <c r="H1865" s="147"/>
      <c r="I1865" s="148"/>
    </row>
    <row r="1866" spans="8:9" x14ac:dyDescent="0.25">
      <c r="H1866" s="147"/>
      <c r="I1866" s="148"/>
    </row>
    <row r="1867" spans="8:9" x14ac:dyDescent="0.25">
      <c r="H1867" s="147"/>
      <c r="I1867" s="148"/>
    </row>
    <row r="1868" spans="8:9" x14ac:dyDescent="0.25">
      <c r="H1868" s="147"/>
      <c r="I1868" s="148"/>
    </row>
    <row r="1869" spans="8:9" x14ac:dyDescent="0.25">
      <c r="H1869" s="147"/>
      <c r="I1869" s="148"/>
    </row>
    <row r="1870" spans="8:9" x14ac:dyDescent="0.25">
      <c r="H1870" s="147"/>
      <c r="I1870" s="148"/>
    </row>
    <row r="1871" spans="8:9" x14ac:dyDescent="0.25">
      <c r="H1871" s="147"/>
      <c r="I1871" s="148"/>
    </row>
    <row r="1872" spans="8:9" x14ac:dyDescent="0.25">
      <c r="H1872" s="147"/>
      <c r="I1872" s="148"/>
    </row>
    <row r="1873" spans="8:9" x14ac:dyDescent="0.25">
      <c r="H1873" s="147"/>
      <c r="I1873" s="148"/>
    </row>
    <row r="1874" spans="8:9" x14ac:dyDescent="0.25">
      <c r="H1874" s="147"/>
      <c r="I1874" s="148"/>
    </row>
    <row r="1875" spans="8:9" x14ac:dyDescent="0.25">
      <c r="H1875" s="147"/>
      <c r="I1875" s="148"/>
    </row>
    <row r="1876" spans="8:9" x14ac:dyDescent="0.25">
      <c r="H1876" s="147"/>
      <c r="I1876" s="148"/>
    </row>
    <row r="1877" spans="8:9" x14ac:dyDescent="0.25">
      <c r="H1877" s="147"/>
      <c r="I1877" s="148"/>
    </row>
    <row r="1878" spans="8:9" x14ac:dyDescent="0.25">
      <c r="H1878" s="147"/>
      <c r="I1878" s="148"/>
    </row>
    <row r="1879" spans="8:9" x14ac:dyDescent="0.25">
      <c r="H1879" s="147"/>
      <c r="I1879" s="148"/>
    </row>
    <row r="1880" spans="8:9" x14ac:dyDescent="0.25">
      <c r="H1880" s="147"/>
      <c r="I1880" s="148"/>
    </row>
    <row r="1881" spans="8:9" x14ac:dyDescent="0.25">
      <c r="H1881" s="147"/>
      <c r="I1881" s="148"/>
    </row>
    <row r="1882" spans="8:9" x14ac:dyDescent="0.25">
      <c r="H1882" s="147"/>
      <c r="I1882" s="148"/>
    </row>
    <row r="1883" spans="8:9" x14ac:dyDescent="0.25">
      <c r="H1883" s="147"/>
      <c r="I1883" s="148"/>
    </row>
    <row r="1884" spans="8:9" x14ac:dyDescent="0.25">
      <c r="H1884" s="147"/>
      <c r="I1884" s="148"/>
    </row>
    <row r="1885" spans="8:9" x14ac:dyDescent="0.25">
      <c r="H1885" s="147"/>
      <c r="I1885" s="148"/>
    </row>
    <row r="1886" spans="8:9" x14ac:dyDescent="0.25">
      <c r="H1886" s="147"/>
      <c r="I1886" s="148"/>
    </row>
    <row r="1887" spans="8:9" x14ac:dyDescent="0.25">
      <c r="H1887" s="147"/>
      <c r="I1887" s="148"/>
    </row>
    <row r="1888" spans="8:9" x14ac:dyDescent="0.25">
      <c r="H1888" s="147"/>
      <c r="I1888" s="148"/>
    </row>
    <row r="1889" spans="8:9" x14ac:dyDescent="0.25">
      <c r="H1889" s="147"/>
      <c r="I1889" s="148"/>
    </row>
    <row r="1890" spans="8:9" x14ac:dyDescent="0.25">
      <c r="H1890" s="147"/>
      <c r="I1890" s="148"/>
    </row>
    <row r="1891" spans="8:9" x14ac:dyDescent="0.25">
      <c r="H1891" s="147"/>
      <c r="I1891" s="148"/>
    </row>
    <row r="1892" spans="8:9" x14ac:dyDescent="0.25">
      <c r="H1892" s="147"/>
      <c r="I1892" s="148"/>
    </row>
    <row r="1893" spans="8:9" x14ac:dyDescent="0.25">
      <c r="H1893" s="147"/>
      <c r="I1893" s="148"/>
    </row>
    <row r="1894" spans="8:9" x14ac:dyDescent="0.25">
      <c r="H1894" s="147"/>
      <c r="I1894" s="148"/>
    </row>
    <row r="1895" spans="8:9" x14ac:dyDescent="0.25">
      <c r="H1895" s="147"/>
      <c r="I1895" s="148"/>
    </row>
    <row r="1896" spans="8:9" x14ac:dyDescent="0.25">
      <c r="H1896" s="147"/>
      <c r="I1896" s="148"/>
    </row>
    <row r="1897" spans="8:9" x14ac:dyDescent="0.25">
      <c r="H1897" s="147"/>
      <c r="I1897" s="148"/>
    </row>
    <row r="1898" spans="8:9" x14ac:dyDescent="0.25">
      <c r="H1898" s="147"/>
      <c r="I1898" s="148"/>
    </row>
    <row r="1899" spans="8:9" x14ac:dyDescent="0.25">
      <c r="H1899" s="147"/>
      <c r="I1899" s="148"/>
    </row>
    <row r="1900" spans="8:9" x14ac:dyDescent="0.25">
      <c r="H1900" s="147"/>
      <c r="I1900" s="148"/>
    </row>
    <row r="1901" spans="8:9" x14ac:dyDescent="0.25">
      <c r="H1901" s="147"/>
      <c r="I1901" s="148"/>
    </row>
    <row r="1902" spans="8:9" x14ac:dyDescent="0.25">
      <c r="H1902" s="147"/>
      <c r="I1902" s="148"/>
    </row>
    <row r="1903" spans="8:9" x14ac:dyDescent="0.25">
      <c r="H1903" s="147"/>
      <c r="I1903" s="148"/>
    </row>
    <row r="1904" spans="8:9" x14ac:dyDescent="0.25">
      <c r="H1904" s="147"/>
      <c r="I1904" s="148"/>
    </row>
    <row r="1905" spans="8:9" x14ac:dyDescent="0.25">
      <c r="H1905" s="147"/>
      <c r="I1905" s="148"/>
    </row>
    <row r="1906" spans="8:9" x14ac:dyDescent="0.25">
      <c r="H1906" s="147"/>
      <c r="I1906" s="148"/>
    </row>
    <row r="1907" spans="8:9" x14ac:dyDescent="0.25">
      <c r="H1907" s="147"/>
      <c r="I1907" s="148"/>
    </row>
    <row r="1908" spans="8:9" x14ac:dyDescent="0.25">
      <c r="H1908" s="147"/>
      <c r="I1908" s="148"/>
    </row>
    <row r="1909" spans="8:9" x14ac:dyDescent="0.25">
      <c r="H1909" s="147"/>
      <c r="I1909" s="148"/>
    </row>
    <row r="1910" spans="8:9" x14ac:dyDescent="0.25">
      <c r="H1910" s="147"/>
      <c r="I1910" s="148"/>
    </row>
    <row r="1911" spans="8:9" x14ac:dyDescent="0.25">
      <c r="H1911" s="147"/>
      <c r="I1911" s="148"/>
    </row>
    <row r="1912" spans="8:9" x14ac:dyDescent="0.25">
      <c r="H1912" s="147"/>
      <c r="I1912" s="148"/>
    </row>
    <row r="1913" spans="8:9" x14ac:dyDescent="0.25">
      <c r="H1913" s="147"/>
      <c r="I1913" s="148"/>
    </row>
    <row r="1914" spans="8:9" x14ac:dyDescent="0.25">
      <c r="H1914" s="147"/>
      <c r="I1914" s="148"/>
    </row>
    <row r="1915" spans="8:9" x14ac:dyDescent="0.25">
      <c r="H1915" s="147"/>
      <c r="I1915" s="148"/>
    </row>
    <row r="1916" spans="8:9" x14ac:dyDescent="0.25">
      <c r="H1916" s="147"/>
      <c r="I1916" s="148"/>
    </row>
    <row r="1917" spans="8:9" x14ac:dyDescent="0.25">
      <c r="H1917" s="147"/>
      <c r="I1917" s="148"/>
    </row>
    <row r="1918" spans="8:9" x14ac:dyDescent="0.25">
      <c r="H1918" s="147"/>
      <c r="I1918" s="148"/>
    </row>
    <row r="1919" spans="8:9" x14ac:dyDescent="0.25">
      <c r="H1919" s="147"/>
      <c r="I1919" s="148"/>
    </row>
    <row r="1920" spans="8:9" x14ac:dyDescent="0.25">
      <c r="H1920" s="147"/>
      <c r="I1920" s="148"/>
    </row>
    <row r="1921" spans="8:9" x14ac:dyDescent="0.25">
      <c r="H1921" s="147"/>
      <c r="I1921" s="148"/>
    </row>
    <row r="1922" spans="8:9" x14ac:dyDescent="0.25">
      <c r="H1922" s="147"/>
      <c r="I1922" s="148"/>
    </row>
    <row r="1923" spans="8:9" x14ac:dyDescent="0.25">
      <c r="H1923" s="147"/>
      <c r="I1923" s="148"/>
    </row>
    <row r="1924" spans="8:9" x14ac:dyDescent="0.25">
      <c r="H1924" s="147"/>
      <c r="I1924" s="148"/>
    </row>
    <row r="1925" spans="8:9" x14ac:dyDescent="0.25">
      <c r="H1925" s="147"/>
      <c r="I1925" s="148"/>
    </row>
    <row r="1926" spans="8:9" x14ac:dyDescent="0.25">
      <c r="H1926" s="147"/>
      <c r="I1926" s="148"/>
    </row>
    <row r="1927" spans="8:9" x14ac:dyDescent="0.25">
      <c r="H1927" s="147"/>
      <c r="I1927" s="148"/>
    </row>
    <row r="1928" spans="8:9" x14ac:dyDescent="0.25">
      <c r="H1928" s="147"/>
      <c r="I1928" s="148"/>
    </row>
    <row r="1929" spans="8:9" x14ac:dyDescent="0.25">
      <c r="H1929" s="147"/>
      <c r="I1929" s="148"/>
    </row>
    <row r="1930" spans="8:9" x14ac:dyDescent="0.25">
      <c r="H1930" s="147"/>
      <c r="I1930" s="148"/>
    </row>
    <row r="1931" spans="8:9" x14ac:dyDescent="0.25">
      <c r="H1931" s="147"/>
      <c r="I1931" s="148"/>
    </row>
    <row r="1932" spans="8:9" x14ac:dyDescent="0.25">
      <c r="H1932" s="147"/>
      <c r="I1932" s="148"/>
    </row>
    <row r="1933" spans="8:9" x14ac:dyDescent="0.25">
      <c r="H1933" s="147"/>
      <c r="I1933" s="148"/>
    </row>
    <row r="1934" spans="8:9" x14ac:dyDescent="0.25">
      <c r="H1934" s="147"/>
      <c r="I1934" s="148"/>
    </row>
    <row r="1935" spans="8:9" x14ac:dyDescent="0.25">
      <c r="H1935" s="147"/>
      <c r="I1935" s="148"/>
    </row>
    <row r="1936" spans="8:9" x14ac:dyDescent="0.25">
      <c r="H1936" s="147"/>
      <c r="I1936" s="148"/>
    </row>
    <row r="1937" spans="8:9" x14ac:dyDescent="0.25">
      <c r="H1937" s="147"/>
      <c r="I1937" s="148"/>
    </row>
    <row r="1938" spans="8:9" x14ac:dyDescent="0.25">
      <c r="H1938" s="147"/>
      <c r="I1938" s="148"/>
    </row>
    <row r="1939" spans="8:9" x14ac:dyDescent="0.25">
      <c r="H1939" s="147"/>
      <c r="I1939" s="148"/>
    </row>
    <row r="1940" spans="8:9" x14ac:dyDescent="0.25">
      <c r="H1940" s="147"/>
      <c r="I1940" s="148"/>
    </row>
    <row r="1941" spans="8:9" x14ac:dyDescent="0.25">
      <c r="H1941" s="147"/>
      <c r="I1941" s="148"/>
    </row>
    <row r="1942" spans="8:9" x14ac:dyDescent="0.25">
      <c r="H1942" s="147"/>
      <c r="I1942" s="148"/>
    </row>
    <row r="1943" spans="8:9" x14ac:dyDescent="0.25">
      <c r="H1943" s="147"/>
      <c r="I1943" s="148"/>
    </row>
    <row r="1944" spans="8:9" x14ac:dyDescent="0.25">
      <c r="H1944" s="147"/>
      <c r="I1944" s="148"/>
    </row>
    <row r="1945" spans="8:9" x14ac:dyDescent="0.25">
      <c r="H1945" s="147"/>
      <c r="I1945" s="148"/>
    </row>
    <row r="1946" spans="8:9" x14ac:dyDescent="0.25">
      <c r="H1946" s="147"/>
      <c r="I1946" s="148"/>
    </row>
    <row r="1947" spans="8:9" x14ac:dyDescent="0.25">
      <c r="H1947" s="147"/>
      <c r="I1947" s="148"/>
    </row>
    <row r="1948" spans="8:9" x14ac:dyDescent="0.25">
      <c r="H1948" s="147"/>
      <c r="I1948" s="148"/>
    </row>
    <row r="1949" spans="8:9" x14ac:dyDescent="0.25">
      <c r="H1949" s="147"/>
      <c r="I1949" s="148"/>
    </row>
    <row r="1950" spans="8:9" x14ac:dyDescent="0.25">
      <c r="H1950" s="147"/>
      <c r="I1950" s="148"/>
    </row>
    <row r="1951" spans="8:9" x14ac:dyDescent="0.25">
      <c r="H1951" s="147"/>
      <c r="I1951" s="148"/>
    </row>
    <row r="1952" spans="8:9" x14ac:dyDescent="0.25">
      <c r="H1952" s="147"/>
      <c r="I1952" s="148"/>
    </row>
    <row r="1953" spans="8:9" x14ac:dyDescent="0.25">
      <c r="H1953" s="147"/>
      <c r="I1953" s="148"/>
    </row>
    <row r="1954" spans="8:9" x14ac:dyDescent="0.25">
      <c r="H1954" s="147"/>
      <c r="I1954" s="148"/>
    </row>
    <row r="1955" spans="8:9" x14ac:dyDescent="0.25">
      <c r="H1955" s="147"/>
      <c r="I1955" s="148"/>
    </row>
    <row r="1956" spans="8:9" x14ac:dyDescent="0.25">
      <c r="H1956" s="147"/>
      <c r="I1956" s="148"/>
    </row>
    <row r="1957" spans="8:9" x14ac:dyDescent="0.25">
      <c r="H1957" s="147"/>
      <c r="I1957" s="148"/>
    </row>
    <row r="1958" spans="8:9" x14ac:dyDescent="0.25">
      <c r="H1958" s="147"/>
      <c r="I1958" s="148"/>
    </row>
    <row r="1959" spans="8:9" x14ac:dyDescent="0.25">
      <c r="H1959" s="147"/>
      <c r="I1959" s="148"/>
    </row>
    <row r="1960" spans="8:9" x14ac:dyDescent="0.25">
      <c r="H1960" s="147"/>
      <c r="I1960" s="148"/>
    </row>
    <row r="1961" spans="8:9" x14ac:dyDescent="0.25">
      <c r="H1961" s="147"/>
      <c r="I1961" s="148"/>
    </row>
    <row r="1962" spans="8:9" x14ac:dyDescent="0.25">
      <c r="H1962" s="147"/>
      <c r="I1962" s="148"/>
    </row>
    <row r="1963" spans="8:9" x14ac:dyDescent="0.25">
      <c r="H1963" s="147"/>
      <c r="I1963" s="148"/>
    </row>
    <row r="1964" spans="8:9" x14ac:dyDescent="0.25">
      <c r="H1964" s="147"/>
      <c r="I1964" s="148"/>
    </row>
    <row r="1965" spans="8:9" x14ac:dyDescent="0.25">
      <c r="H1965" s="147"/>
      <c r="I1965" s="148"/>
    </row>
    <row r="1966" spans="8:9" x14ac:dyDescent="0.25">
      <c r="H1966" s="147"/>
      <c r="I1966" s="148"/>
    </row>
    <row r="1967" spans="8:9" x14ac:dyDescent="0.25">
      <c r="H1967" s="147"/>
      <c r="I1967" s="148"/>
    </row>
    <row r="1968" spans="8:9" x14ac:dyDescent="0.25">
      <c r="H1968" s="147"/>
      <c r="I1968" s="148"/>
    </row>
    <row r="1969" spans="8:9" x14ac:dyDescent="0.25">
      <c r="H1969" s="147"/>
      <c r="I1969" s="148"/>
    </row>
    <row r="1970" spans="8:9" x14ac:dyDescent="0.25">
      <c r="H1970" s="147"/>
      <c r="I1970" s="148"/>
    </row>
    <row r="1971" spans="8:9" x14ac:dyDescent="0.25">
      <c r="H1971" s="147"/>
      <c r="I1971" s="148"/>
    </row>
    <row r="1972" spans="8:9" x14ac:dyDescent="0.25">
      <c r="H1972" s="147"/>
      <c r="I1972" s="148"/>
    </row>
    <row r="1973" spans="8:9" x14ac:dyDescent="0.25">
      <c r="H1973" s="147"/>
      <c r="I1973" s="148"/>
    </row>
    <row r="1974" spans="8:9" x14ac:dyDescent="0.25">
      <c r="H1974" s="147"/>
      <c r="I1974" s="148"/>
    </row>
    <row r="1975" spans="8:9" x14ac:dyDescent="0.25">
      <c r="H1975" s="147"/>
      <c r="I1975" s="148"/>
    </row>
    <row r="1976" spans="8:9" x14ac:dyDescent="0.25">
      <c r="H1976" s="147"/>
      <c r="I1976" s="148"/>
    </row>
    <row r="1977" spans="8:9" x14ac:dyDescent="0.25">
      <c r="H1977" s="147"/>
      <c r="I1977" s="148"/>
    </row>
    <row r="1978" spans="8:9" x14ac:dyDescent="0.25">
      <c r="H1978" s="147"/>
      <c r="I1978" s="148"/>
    </row>
    <row r="1979" spans="8:9" x14ac:dyDescent="0.25">
      <c r="H1979" s="147"/>
      <c r="I1979" s="148"/>
    </row>
    <row r="1980" spans="8:9" x14ac:dyDescent="0.25">
      <c r="H1980" s="147"/>
      <c r="I1980" s="148"/>
    </row>
    <row r="1981" spans="8:9" x14ac:dyDescent="0.25">
      <c r="H1981" s="147"/>
      <c r="I1981" s="148"/>
    </row>
    <row r="1982" spans="8:9" x14ac:dyDescent="0.25">
      <c r="H1982" s="147"/>
      <c r="I1982" s="148"/>
    </row>
    <row r="1983" spans="8:9" x14ac:dyDescent="0.25">
      <c r="H1983" s="147"/>
      <c r="I1983" s="148"/>
    </row>
    <row r="1984" spans="8:9" x14ac:dyDescent="0.25">
      <c r="H1984" s="147"/>
      <c r="I1984" s="148"/>
    </row>
    <row r="1985" spans="8:9" x14ac:dyDescent="0.25">
      <c r="H1985" s="147"/>
      <c r="I1985" s="148"/>
    </row>
    <row r="1986" spans="8:9" x14ac:dyDescent="0.25">
      <c r="H1986" s="147"/>
      <c r="I1986" s="148"/>
    </row>
    <row r="1987" spans="8:9" x14ac:dyDescent="0.25">
      <c r="H1987" s="147"/>
      <c r="I1987" s="148"/>
    </row>
    <row r="1988" spans="8:9" x14ac:dyDescent="0.25">
      <c r="H1988" s="147"/>
      <c r="I1988" s="148"/>
    </row>
    <row r="1989" spans="8:9" x14ac:dyDescent="0.25">
      <c r="H1989" s="147"/>
      <c r="I1989" s="148"/>
    </row>
    <row r="1990" spans="8:9" x14ac:dyDescent="0.25">
      <c r="H1990" s="147"/>
      <c r="I1990" s="148"/>
    </row>
    <row r="1991" spans="8:9" x14ac:dyDescent="0.25">
      <c r="H1991" s="147"/>
      <c r="I1991" s="148"/>
    </row>
    <row r="1992" spans="8:9" x14ac:dyDescent="0.25">
      <c r="H1992" s="147"/>
      <c r="I1992" s="148"/>
    </row>
    <row r="1993" spans="8:9" x14ac:dyDescent="0.25">
      <c r="H1993" s="147"/>
      <c r="I1993" s="148"/>
    </row>
    <row r="1994" spans="8:9" x14ac:dyDescent="0.25">
      <c r="H1994" s="147"/>
      <c r="I1994" s="148"/>
    </row>
    <row r="1995" spans="8:9" x14ac:dyDescent="0.25">
      <c r="H1995" s="147"/>
      <c r="I1995" s="148"/>
    </row>
    <row r="1996" spans="8:9" x14ac:dyDescent="0.25">
      <c r="H1996" s="147"/>
      <c r="I1996" s="148"/>
    </row>
    <row r="1997" spans="8:9" x14ac:dyDescent="0.25">
      <c r="H1997" s="147"/>
      <c r="I1997" s="148"/>
    </row>
    <row r="1998" spans="8:9" x14ac:dyDescent="0.25">
      <c r="H1998" s="147"/>
      <c r="I1998" s="148"/>
    </row>
    <row r="1999" spans="8:9" x14ac:dyDescent="0.25">
      <c r="H1999" s="147"/>
      <c r="I1999" s="148"/>
    </row>
    <row r="2000" spans="8:9" x14ac:dyDescent="0.25">
      <c r="H2000" s="147"/>
      <c r="I2000" s="148"/>
    </row>
    <row r="2001" spans="8:9" x14ac:dyDescent="0.25">
      <c r="H2001" s="147"/>
      <c r="I2001" s="148"/>
    </row>
    <row r="2002" spans="8:9" x14ac:dyDescent="0.25">
      <c r="H2002" s="147"/>
      <c r="I2002" s="148"/>
    </row>
    <row r="2003" spans="8:9" x14ac:dyDescent="0.25">
      <c r="H2003" s="147"/>
      <c r="I2003" s="148"/>
    </row>
    <row r="2004" spans="8:9" x14ac:dyDescent="0.25">
      <c r="H2004" s="147"/>
      <c r="I2004" s="148"/>
    </row>
    <row r="2005" spans="8:9" x14ac:dyDescent="0.25">
      <c r="H2005" s="147"/>
      <c r="I2005" s="148"/>
    </row>
    <row r="2006" spans="8:9" x14ac:dyDescent="0.25">
      <c r="H2006" s="147"/>
      <c r="I2006" s="148"/>
    </row>
    <row r="2007" spans="8:9" x14ac:dyDescent="0.25">
      <c r="H2007" s="147"/>
      <c r="I2007" s="148"/>
    </row>
    <row r="2008" spans="8:9" x14ac:dyDescent="0.25">
      <c r="H2008" s="147"/>
      <c r="I2008" s="148"/>
    </row>
    <row r="2009" spans="8:9" x14ac:dyDescent="0.25">
      <c r="H2009" s="147"/>
      <c r="I2009" s="148"/>
    </row>
    <row r="2010" spans="8:9" x14ac:dyDescent="0.25">
      <c r="H2010" s="147"/>
      <c r="I2010" s="148"/>
    </row>
    <row r="2011" spans="8:9" x14ac:dyDescent="0.25">
      <c r="H2011" s="147"/>
      <c r="I2011" s="148"/>
    </row>
    <row r="2012" spans="8:9" x14ac:dyDescent="0.25">
      <c r="H2012" s="147"/>
      <c r="I2012" s="148"/>
    </row>
    <row r="2013" spans="8:9" x14ac:dyDescent="0.25">
      <c r="H2013" s="147"/>
      <c r="I2013" s="148"/>
    </row>
    <row r="2014" spans="8:9" x14ac:dyDescent="0.25">
      <c r="H2014" s="147"/>
      <c r="I2014" s="148"/>
    </row>
    <row r="2015" spans="8:9" x14ac:dyDescent="0.25">
      <c r="H2015" s="147"/>
      <c r="I2015" s="148"/>
    </row>
    <row r="2016" spans="8:9" x14ac:dyDescent="0.25">
      <c r="H2016" s="147"/>
      <c r="I2016" s="148"/>
    </row>
    <row r="2017" spans="8:9" x14ac:dyDescent="0.25">
      <c r="H2017" s="147"/>
      <c r="I2017" s="148"/>
    </row>
    <row r="2018" spans="8:9" x14ac:dyDescent="0.25">
      <c r="H2018" s="147"/>
      <c r="I2018" s="148"/>
    </row>
    <row r="2019" spans="8:9" x14ac:dyDescent="0.25">
      <c r="H2019" s="147"/>
      <c r="I2019" s="148"/>
    </row>
    <row r="2020" spans="8:9" x14ac:dyDescent="0.25">
      <c r="H2020" s="147"/>
      <c r="I2020" s="148"/>
    </row>
    <row r="2021" spans="8:9" x14ac:dyDescent="0.25">
      <c r="H2021" s="147"/>
      <c r="I2021" s="148"/>
    </row>
    <row r="2022" spans="8:9" x14ac:dyDescent="0.25">
      <c r="H2022" s="147"/>
      <c r="I2022" s="148"/>
    </row>
    <row r="2023" spans="8:9" x14ac:dyDescent="0.25">
      <c r="H2023" s="147"/>
      <c r="I2023" s="148"/>
    </row>
    <row r="2024" spans="8:9" x14ac:dyDescent="0.25">
      <c r="H2024" s="147"/>
      <c r="I2024" s="148"/>
    </row>
    <row r="2025" spans="8:9" x14ac:dyDescent="0.25">
      <c r="H2025" s="147"/>
      <c r="I2025" s="148"/>
    </row>
    <row r="2026" spans="8:9" x14ac:dyDescent="0.25">
      <c r="H2026" s="147"/>
      <c r="I2026" s="148"/>
    </row>
    <row r="2027" spans="8:9" x14ac:dyDescent="0.25">
      <c r="H2027" s="147"/>
      <c r="I2027" s="148"/>
    </row>
    <row r="2028" spans="8:9" x14ac:dyDescent="0.25">
      <c r="H2028" s="147"/>
      <c r="I2028" s="148"/>
    </row>
    <row r="2029" spans="8:9" x14ac:dyDescent="0.25">
      <c r="H2029" s="147"/>
      <c r="I2029" s="148"/>
    </row>
    <row r="2030" spans="8:9" x14ac:dyDescent="0.25">
      <c r="H2030" s="147"/>
      <c r="I2030" s="148"/>
    </row>
    <row r="2031" spans="8:9" x14ac:dyDescent="0.25">
      <c r="H2031" s="147"/>
      <c r="I2031" s="148"/>
    </row>
    <row r="2032" spans="8:9" x14ac:dyDescent="0.25">
      <c r="H2032" s="147"/>
      <c r="I2032" s="148"/>
    </row>
    <row r="2033" spans="8:9" x14ac:dyDescent="0.25">
      <c r="H2033" s="147"/>
      <c r="I2033" s="148"/>
    </row>
    <row r="2034" spans="8:9" x14ac:dyDescent="0.25">
      <c r="H2034" s="147"/>
      <c r="I2034" s="148"/>
    </row>
    <row r="2035" spans="8:9" x14ac:dyDescent="0.25">
      <c r="H2035" s="147"/>
      <c r="I2035" s="148"/>
    </row>
    <row r="2036" spans="8:9" x14ac:dyDescent="0.25">
      <c r="H2036" s="147"/>
      <c r="I2036" s="148"/>
    </row>
    <row r="2037" spans="8:9" x14ac:dyDescent="0.25">
      <c r="H2037" s="147"/>
      <c r="I2037" s="148"/>
    </row>
    <row r="2038" spans="8:9" x14ac:dyDescent="0.25">
      <c r="H2038" s="147"/>
      <c r="I2038" s="148"/>
    </row>
    <row r="2039" spans="8:9" x14ac:dyDescent="0.25">
      <c r="H2039" s="147"/>
      <c r="I2039" s="148"/>
    </row>
    <row r="2040" spans="8:9" x14ac:dyDescent="0.25">
      <c r="H2040" s="147"/>
      <c r="I2040" s="148"/>
    </row>
    <row r="2041" spans="8:9" x14ac:dyDescent="0.25">
      <c r="H2041" s="147"/>
      <c r="I2041" s="148"/>
    </row>
    <row r="2042" spans="8:9" x14ac:dyDescent="0.25">
      <c r="H2042" s="147"/>
      <c r="I2042" s="148"/>
    </row>
    <row r="2043" spans="8:9" x14ac:dyDescent="0.25">
      <c r="H2043" s="147"/>
      <c r="I2043" s="148"/>
    </row>
    <row r="2044" spans="8:9" x14ac:dyDescent="0.25">
      <c r="H2044" s="147"/>
      <c r="I2044" s="148"/>
    </row>
    <row r="2045" spans="8:9" x14ac:dyDescent="0.25">
      <c r="H2045" s="147"/>
      <c r="I2045" s="148"/>
    </row>
    <row r="2046" spans="8:9" x14ac:dyDescent="0.25">
      <c r="H2046" s="147"/>
      <c r="I2046" s="148"/>
    </row>
    <row r="2047" spans="8:9" x14ac:dyDescent="0.25">
      <c r="H2047" s="147"/>
      <c r="I2047" s="148"/>
    </row>
    <row r="2048" spans="8:9" x14ac:dyDescent="0.25">
      <c r="H2048" s="147"/>
      <c r="I2048" s="148"/>
    </row>
    <row r="2049" spans="8:9" x14ac:dyDescent="0.25">
      <c r="H2049" s="147"/>
      <c r="I2049" s="148"/>
    </row>
    <row r="2050" spans="8:9" x14ac:dyDescent="0.25">
      <c r="H2050" s="147"/>
      <c r="I2050" s="148"/>
    </row>
    <row r="2051" spans="8:9" x14ac:dyDescent="0.25">
      <c r="H2051" s="147"/>
      <c r="I2051" s="148"/>
    </row>
    <row r="2052" spans="8:9" x14ac:dyDescent="0.25">
      <c r="H2052" s="147"/>
      <c r="I2052" s="148"/>
    </row>
    <row r="2053" spans="8:9" x14ac:dyDescent="0.25">
      <c r="H2053" s="147"/>
      <c r="I2053" s="148"/>
    </row>
    <row r="2054" spans="8:9" x14ac:dyDescent="0.25">
      <c r="H2054" s="147"/>
      <c r="I2054" s="148"/>
    </row>
    <row r="2055" spans="8:9" x14ac:dyDescent="0.25">
      <c r="H2055" s="147"/>
      <c r="I2055" s="148"/>
    </row>
    <row r="2056" spans="8:9" x14ac:dyDescent="0.25">
      <c r="H2056" s="147"/>
      <c r="I2056" s="148"/>
    </row>
    <row r="2057" spans="8:9" x14ac:dyDescent="0.25">
      <c r="H2057" s="147"/>
      <c r="I2057" s="148"/>
    </row>
    <row r="2058" spans="8:9" x14ac:dyDescent="0.25">
      <c r="H2058" s="147"/>
      <c r="I2058" s="148"/>
    </row>
    <row r="2059" spans="8:9" x14ac:dyDescent="0.25">
      <c r="H2059" s="147"/>
      <c r="I2059" s="148"/>
    </row>
    <row r="2060" spans="8:9" x14ac:dyDescent="0.25">
      <c r="H2060" s="147"/>
      <c r="I2060" s="148"/>
    </row>
    <row r="2061" spans="8:9" x14ac:dyDescent="0.25">
      <c r="H2061" s="147"/>
      <c r="I2061" s="148"/>
    </row>
    <row r="2062" spans="8:9" x14ac:dyDescent="0.25">
      <c r="H2062" s="147"/>
      <c r="I2062" s="148"/>
    </row>
    <row r="2063" spans="8:9" x14ac:dyDescent="0.25">
      <c r="H2063" s="147"/>
      <c r="I2063" s="148"/>
    </row>
    <row r="2064" spans="8:9" x14ac:dyDescent="0.25">
      <c r="H2064" s="147"/>
      <c r="I2064" s="148"/>
    </row>
    <row r="2065" spans="8:9" x14ac:dyDescent="0.25">
      <c r="H2065" s="147"/>
      <c r="I2065" s="148"/>
    </row>
    <row r="2066" spans="8:9" x14ac:dyDescent="0.25">
      <c r="H2066" s="147"/>
      <c r="I2066" s="148"/>
    </row>
    <row r="2067" spans="8:9" x14ac:dyDescent="0.25">
      <c r="H2067" s="147"/>
      <c r="I2067" s="148"/>
    </row>
    <row r="2068" spans="8:9" x14ac:dyDescent="0.25">
      <c r="H2068" s="147"/>
      <c r="I2068" s="148"/>
    </row>
    <row r="2069" spans="8:9" x14ac:dyDescent="0.25">
      <c r="H2069" s="147"/>
      <c r="I2069" s="148"/>
    </row>
    <row r="2070" spans="8:9" x14ac:dyDescent="0.25">
      <c r="H2070" s="147"/>
      <c r="I2070" s="148"/>
    </row>
    <row r="2071" spans="8:9" x14ac:dyDescent="0.25">
      <c r="H2071" s="147"/>
      <c r="I2071" s="148"/>
    </row>
    <row r="2072" spans="8:9" x14ac:dyDescent="0.25">
      <c r="H2072" s="147"/>
      <c r="I2072" s="148"/>
    </row>
    <row r="2073" spans="8:9" x14ac:dyDescent="0.25">
      <c r="H2073" s="147"/>
      <c r="I2073" s="148"/>
    </row>
    <row r="2074" spans="8:9" x14ac:dyDescent="0.25">
      <c r="H2074" s="147"/>
      <c r="I2074" s="148"/>
    </row>
    <row r="2075" spans="8:9" x14ac:dyDescent="0.25">
      <c r="H2075" s="147"/>
      <c r="I2075" s="148"/>
    </row>
    <row r="2076" spans="8:9" x14ac:dyDescent="0.25">
      <c r="H2076" s="147"/>
      <c r="I2076" s="148"/>
    </row>
    <row r="2077" spans="8:9" x14ac:dyDescent="0.25">
      <c r="H2077" s="147"/>
      <c r="I2077" s="148"/>
    </row>
    <row r="2078" spans="8:9" x14ac:dyDescent="0.25">
      <c r="H2078" s="147"/>
      <c r="I2078" s="148"/>
    </row>
    <row r="2079" spans="8:9" x14ac:dyDescent="0.25">
      <c r="H2079" s="147"/>
      <c r="I2079" s="148"/>
    </row>
    <row r="2080" spans="8:9" x14ac:dyDescent="0.25">
      <c r="H2080" s="147"/>
      <c r="I2080" s="148"/>
    </row>
    <row r="2081" spans="8:9" x14ac:dyDescent="0.25">
      <c r="H2081" s="147"/>
      <c r="I2081" s="148"/>
    </row>
    <row r="2082" spans="8:9" x14ac:dyDescent="0.25">
      <c r="H2082" s="147"/>
      <c r="I2082" s="148"/>
    </row>
    <row r="2083" spans="8:9" x14ac:dyDescent="0.25">
      <c r="H2083" s="147"/>
      <c r="I2083" s="148"/>
    </row>
    <row r="2084" spans="8:9" x14ac:dyDescent="0.25">
      <c r="H2084" s="147"/>
      <c r="I2084" s="148"/>
    </row>
    <row r="2085" spans="8:9" x14ac:dyDescent="0.25">
      <c r="H2085" s="147"/>
      <c r="I2085" s="148"/>
    </row>
    <row r="2086" spans="8:9" x14ac:dyDescent="0.25">
      <c r="H2086" s="147"/>
      <c r="I2086" s="148"/>
    </row>
    <row r="2087" spans="8:9" x14ac:dyDescent="0.25">
      <c r="H2087" s="147"/>
      <c r="I2087" s="148"/>
    </row>
    <row r="2088" spans="8:9" x14ac:dyDescent="0.25">
      <c r="H2088" s="147"/>
      <c r="I2088" s="148"/>
    </row>
    <row r="2089" spans="8:9" x14ac:dyDescent="0.25">
      <c r="H2089" s="147"/>
      <c r="I2089" s="148"/>
    </row>
    <row r="2090" spans="8:9" x14ac:dyDescent="0.25">
      <c r="H2090" s="147"/>
      <c r="I2090" s="148"/>
    </row>
    <row r="2091" spans="8:9" x14ac:dyDescent="0.25">
      <c r="H2091" s="147"/>
      <c r="I2091" s="148"/>
    </row>
    <row r="2092" spans="8:9" x14ac:dyDescent="0.25">
      <c r="H2092" s="147"/>
      <c r="I2092" s="148"/>
    </row>
    <row r="2093" spans="8:9" x14ac:dyDescent="0.25">
      <c r="H2093" s="147"/>
      <c r="I2093" s="148"/>
    </row>
    <row r="2094" spans="8:9" x14ac:dyDescent="0.25">
      <c r="H2094" s="147"/>
      <c r="I2094" s="148"/>
    </row>
    <row r="2095" spans="8:9" x14ac:dyDescent="0.25">
      <c r="H2095" s="147"/>
      <c r="I2095" s="148"/>
    </row>
    <row r="2096" spans="8:9" x14ac:dyDescent="0.25">
      <c r="H2096" s="147"/>
      <c r="I2096" s="148"/>
    </row>
    <row r="2097" spans="8:9" x14ac:dyDescent="0.25">
      <c r="H2097" s="147"/>
      <c r="I2097" s="148"/>
    </row>
    <row r="2098" spans="8:9" x14ac:dyDescent="0.25">
      <c r="H2098" s="147"/>
      <c r="I2098" s="148"/>
    </row>
    <row r="2099" spans="8:9" x14ac:dyDescent="0.25">
      <c r="H2099" s="147"/>
      <c r="I2099" s="148"/>
    </row>
    <row r="2100" spans="8:9" x14ac:dyDescent="0.25">
      <c r="H2100" s="147"/>
      <c r="I2100" s="148"/>
    </row>
    <row r="2101" spans="8:9" x14ac:dyDescent="0.25">
      <c r="H2101" s="147"/>
      <c r="I2101" s="148"/>
    </row>
    <row r="2102" spans="8:9" x14ac:dyDescent="0.25">
      <c r="H2102" s="147"/>
      <c r="I2102" s="148"/>
    </row>
    <row r="2103" spans="8:9" x14ac:dyDescent="0.25">
      <c r="H2103" s="147"/>
      <c r="I2103" s="148"/>
    </row>
    <row r="2104" spans="8:9" x14ac:dyDescent="0.25">
      <c r="H2104" s="147"/>
      <c r="I2104" s="148"/>
    </row>
    <row r="2105" spans="8:9" x14ac:dyDescent="0.25">
      <c r="H2105" s="147"/>
      <c r="I2105" s="148"/>
    </row>
    <row r="2106" spans="8:9" x14ac:dyDescent="0.25">
      <c r="H2106" s="147"/>
      <c r="I2106" s="148"/>
    </row>
    <row r="2107" spans="8:9" x14ac:dyDescent="0.25">
      <c r="H2107" s="147"/>
      <c r="I2107" s="148"/>
    </row>
    <row r="2108" spans="8:9" x14ac:dyDescent="0.25">
      <c r="H2108" s="147"/>
      <c r="I2108" s="148"/>
    </row>
    <row r="2109" spans="8:9" x14ac:dyDescent="0.25">
      <c r="H2109" s="147"/>
      <c r="I2109" s="148"/>
    </row>
    <row r="2110" spans="8:9" x14ac:dyDescent="0.25">
      <c r="H2110" s="147"/>
      <c r="I2110" s="148"/>
    </row>
    <row r="2111" spans="8:9" x14ac:dyDescent="0.25">
      <c r="H2111" s="147"/>
      <c r="I2111" s="148"/>
    </row>
    <row r="2112" spans="8:9" x14ac:dyDescent="0.25">
      <c r="H2112" s="147"/>
      <c r="I2112" s="148"/>
    </row>
    <row r="2113" spans="8:9" x14ac:dyDescent="0.25">
      <c r="H2113" s="147"/>
      <c r="I2113" s="148"/>
    </row>
    <row r="2114" spans="8:9" x14ac:dyDescent="0.25">
      <c r="H2114" s="147"/>
      <c r="I2114" s="148"/>
    </row>
    <row r="2115" spans="8:9" x14ac:dyDescent="0.25">
      <c r="H2115" s="147"/>
      <c r="I2115" s="148"/>
    </row>
    <row r="2116" spans="8:9" x14ac:dyDescent="0.25">
      <c r="H2116" s="147"/>
      <c r="I2116" s="148"/>
    </row>
    <row r="2117" spans="8:9" x14ac:dyDescent="0.25">
      <c r="H2117" s="147"/>
      <c r="I2117" s="148"/>
    </row>
    <row r="2118" spans="8:9" x14ac:dyDescent="0.25">
      <c r="H2118" s="147"/>
      <c r="I2118" s="148"/>
    </row>
    <row r="2119" spans="8:9" x14ac:dyDescent="0.25">
      <c r="H2119" s="147"/>
      <c r="I2119" s="148"/>
    </row>
    <row r="2120" spans="8:9" x14ac:dyDescent="0.25">
      <c r="H2120" s="147"/>
      <c r="I2120" s="148"/>
    </row>
    <row r="2121" spans="8:9" x14ac:dyDescent="0.25">
      <c r="H2121" s="147"/>
      <c r="I2121" s="148"/>
    </row>
    <row r="2122" spans="8:9" x14ac:dyDescent="0.25">
      <c r="H2122" s="147"/>
      <c r="I2122" s="148"/>
    </row>
    <row r="2123" spans="8:9" x14ac:dyDescent="0.25">
      <c r="H2123" s="147"/>
      <c r="I2123" s="148"/>
    </row>
    <row r="2124" spans="8:9" x14ac:dyDescent="0.25">
      <c r="H2124" s="147"/>
      <c r="I2124" s="148"/>
    </row>
    <row r="2125" spans="8:9" x14ac:dyDescent="0.25">
      <c r="H2125" s="147"/>
      <c r="I2125" s="148"/>
    </row>
    <row r="2126" spans="8:9" x14ac:dyDescent="0.25">
      <c r="H2126" s="147"/>
      <c r="I2126" s="148"/>
    </row>
    <row r="2127" spans="8:9" x14ac:dyDescent="0.25">
      <c r="H2127" s="147"/>
      <c r="I2127" s="148"/>
    </row>
    <row r="2128" spans="8:9" x14ac:dyDescent="0.25">
      <c r="H2128" s="147"/>
      <c r="I2128" s="148"/>
    </row>
    <row r="2129" spans="8:9" x14ac:dyDescent="0.25">
      <c r="H2129" s="147"/>
      <c r="I2129" s="148"/>
    </row>
    <row r="2130" spans="8:9" x14ac:dyDescent="0.25">
      <c r="H2130" s="147"/>
      <c r="I2130" s="148"/>
    </row>
    <row r="2131" spans="8:9" x14ac:dyDescent="0.25">
      <c r="H2131" s="147"/>
      <c r="I2131" s="148"/>
    </row>
    <row r="2132" spans="8:9" x14ac:dyDescent="0.25">
      <c r="H2132" s="147"/>
      <c r="I2132" s="148"/>
    </row>
    <row r="2133" spans="8:9" x14ac:dyDescent="0.25">
      <c r="H2133" s="147"/>
      <c r="I2133" s="148"/>
    </row>
    <row r="2134" spans="8:9" x14ac:dyDescent="0.25">
      <c r="H2134" s="147"/>
      <c r="I2134" s="148"/>
    </row>
    <row r="2135" spans="8:9" x14ac:dyDescent="0.25">
      <c r="H2135" s="147"/>
      <c r="I2135" s="148"/>
    </row>
    <row r="2136" spans="8:9" x14ac:dyDescent="0.25">
      <c r="H2136" s="147"/>
      <c r="I2136" s="148"/>
    </row>
    <row r="2137" spans="8:9" x14ac:dyDescent="0.25">
      <c r="H2137" s="147"/>
      <c r="I2137" s="148"/>
    </row>
    <row r="2138" spans="8:9" x14ac:dyDescent="0.25">
      <c r="H2138" s="147"/>
      <c r="I2138" s="148"/>
    </row>
    <row r="2139" spans="8:9" x14ac:dyDescent="0.25">
      <c r="H2139" s="147"/>
      <c r="I2139" s="148"/>
    </row>
    <row r="2140" spans="8:9" x14ac:dyDescent="0.25">
      <c r="H2140" s="147"/>
      <c r="I2140" s="148"/>
    </row>
    <row r="2141" spans="8:9" x14ac:dyDescent="0.25">
      <c r="H2141" s="147"/>
      <c r="I2141" s="148"/>
    </row>
    <row r="2142" spans="8:9" x14ac:dyDescent="0.25">
      <c r="H2142" s="147"/>
      <c r="I2142" s="148"/>
    </row>
    <row r="2143" spans="8:9" x14ac:dyDescent="0.25">
      <c r="H2143" s="147"/>
      <c r="I2143" s="148"/>
    </row>
    <row r="2144" spans="8:9" x14ac:dyDescent="0.25">
      <c r="H2144" s="147"/>
      <c r="I2144" s="148"/>
    </row>
    <row r="2145" spans="8:9" x14ac:dyDescent="0.25">
      <c r="H2145" s="147"/>
      <c r="I2145" s="148"/>
    </row>
    <row r="2146" spans="8:9" x14ac:dyDescent="0.25">
      <c r="H2146" s="147"/>
      <c r="I2146" s="148"/>
    </row>
    <row r="2147" spans="8:9" x14ac:dyDescent="0.25">
      <c r="H2147" s="147"/>
      <c r="I2147" s="148"/>
    </row>
    <row r="2148" spans="8:9" x14ac:dyDescent="0.25">
      <c r="H2148" s="147"/>
      <c r="I2148" s="148"/>
    </row>
    <row r="2149" spans="8:9" x14ac:dyDescent="0.25">
      <c r="H2149" s="147"/>
      <c r="I2149" s="148"/>
    </row>
    <row r="2150" spans="8:9" x14ac:dyDescent="0.25">
      <c r="H2150" s="147"/>
      <c r="I2150" s="148"/>
    </row>
    <row r="2151" spans="8:9" x14ac:dyDescent="0.25">
      <c r="H2151" s="147"/>
      <c r="I2151" s="148"/>
    </row>
    <row r="2152" spans="8:9" x14ac:dyDescent="0.25">
      <c r="H2152" s="147"/>
      <c r="I2152" s="148"/>
    </row>
    <row r="2153" spans="8:9" x14ac:dyDescent="0.25">
      <c r="H2153" s="147"/>
      <c r="I2153" s="148"/>
    </row>
    <row r="2154" spans="8:9" x14ac:dyDescent="0.25">
      <c r="H2154" s="147"/>
      <c r="I2154" s="148"/>
    </row>
    <row r="2155" spans="8:9" x14ac:dyDescent="0.25">
      <c r="H2155" s="147"/>
      <c r="I2155" s="148"/>
    </row>
    <row r="2156" spans="8:9" x14ac:dyDescent="0.25">
      <c r="H2156" s="147"/>
      <c r="I2156" s="148"/>
    </row>
    <row r="2157" spans="8:9" x14ac:dyDescent="0.25">
      <c r="H2157" s="147"/>
      <c r="I2157" s="148"/>
    </row>
    <row r="2158" spans="8:9" x14ac:dyDescent="0.25">
      <c r="H2158" s="147"/>
      <c r="I2158" s="148"/>
    </row>
    <row r="2159" spans="8:9" x14ac:dyDescent="0.25">
      <c r="H2159" s="147"/>
      <c r="I2159" s="148"/>
    </row>
    <row r="2160" spans="8:9" x14ac:dyDescent="0.25">
      <c r="H2160" s="147"/>
      <c r="I2160" s="148"/>
    </row>
    <row r="2161" spans="8:9" x14ac:dyDescent="0.25">
      <c r="H2161" s="147"/>
      <c r="I2161" s="148"/>
    </row>
    <row r="2162" spans="8:9" x14ac:dyDescent="0.25">
      <c r="H2162" s="147"/>
      <c r="I2162" s="148"/>
    </row>
    <row r="2163" spans="8:9" x14ac:dyDescent="0.25">
      <c r="H2163" s="147"/>
      <c r="I2163" s="148"/>
    </row>
    <row r="2164" spans="8:9" x14ac:dyDescent="0.25">
      <c r="H2164" s="147"/>
      <c r="I2164" s="148"/>
    </row>
    <row r="2165" spans="8:9" x14ac:dyDescent="0.25">
      <c r="H2165" s="147"/>
      <c r="I2165" s="148"/>
    </row>
    <row r="2166" spans="8:9" x14ac:dyDescent="0.25">
      <c r="H2166" s="147"/>
      <c r="I2166" s="148"/>
    </row>
    <row r="2167" spans="8:9" x14ac:dyDescent="0.25">
      <c r="H2167" s="147"/>
      <c r="I2167" s="148"/>
    </row>
    <row r="2168" spans="8:9" x14ac:dyDescent="0.25">
      <c r="H2168" s="147"/>
      <c r="I2168" s="148"/>
    </row>
    <row r="2169" spans="8:9" x14ac:dyDescent="0.25">
      <c r="H2169" s="147"/>
      <c r="I2169" s="148"/>
    </row>
    <row r="2170" spans="8:9" x14ac:dyDescent="0.25">
      <c r="H2170" s="147"/>
      <c r="I2170" s="148"/>
    </row>
    <row r="2171" spans="8:9" x14ac:dyDescent="0.25">
      <c r="H2171" s="147"/>
      <c r="I2171" s="148"/>
    </row>
    <row r="2172" spans="8:9" x14ac:dyDescent="0.25">
      <c r="H2172" s="147"/>
      <c r="I2172" s="148"/>
    </row>
    <row r="2173" spans="8:9" x14ac:dyDescent="0.25">
      <c r="H2173" s="147"/>
      <c r="I2173" s="148"/>
    </row>
    <row r="2174" spans="8:9" x14ac:dyDescent="0.25">
      <c r="H2174" s="147"/>
      <c r="I2174" s="148"/>
    </row>
    <row r="2175" spans="8:9" x14ac:dyDescent="0.25">
      <c r="H2175" s="147"/>
      <c r="I2175" s="148"/>
    </row>
    <row r="2176" spans="8:9" x14ac:dyDescent="0.25">
      <c r="H2176" s="147"/>
      <c r="I2176" s="148"/>
    </row>
    <row r="2177" spans="8:9" x14ac:dyDescent="0.25">
      <c r="H2177" s="147"/>
      <c r="I2177" s="148"/>
    </row>
    <row r="2178" spans="8:9" x14ac:dyDescent="0.25">
      <c r="H2178" s="147"/>
      <c r="I2178" s="148"/>
    </row>
    <row r="2179" spans="8:9" x14ac:dyDescent="0.25">
      <c r="H2179" s="147"/>
      <c r="I2179" s="148"/>
    </row>
    <row r="2180" spans="8:9" x14ac:dyDescent="0.25">
      <c r="H2180" s="147"/>
      <c r="I2180" s="148"/>
    </row>
    <row r="2181" spans="8:9" x14ac:dyDescent="0.25">
      <c r="H2181" s="147"/>
      <c r="I2181" s="148"/>
    </row>
    <row r="2182" spans="8:9" x14ac:dyDescent="0.25">
      <c r="H2182" s="147"/>
      <c r="I2182" s="148"/>
    </row>
    <row r="2183" spans="8:9" x14ac:dyDescent="0.25">
      <c r="H2183" s="147"/>
      <c r="I2183" s="148"/>
    </row>
    <row r="2184" spans="8:9" x14ac:dyDescent="0.25">
      <c r="H2184" s="147"/>
      <c r="I2184" s="148"/>
    </row>
    <row r="2185" spans="8:9" x14ac:dyDescent="0.25">
      <c r="H2185" s="147"/>
      <c r="I2185" s="148"/>
    </row>
    <row r="2186" spans="8:9" x14ac:dyDescent="0.25">
      <c r="H2186" s="147"/>
      <c r="I2186" s="148"/>
    </row>
    <row r="2187" spans="8:9" x14ac:dyDescent="0.25">
      <c r="H2187" s="147"/>
      <c r="I2187" s="148"/>
    </row>
    <row r="2188" spans="8:9" x14ac:dyDescent="0.25">
      <c r="H2188" s="147"/>
      <c r="I2188" s="148"/>
    </row>
    <row r="2189" spans="8:9" x14ac:dyDescent="0.25">
      <c r="H2189" s="147"/>
      <c r="I2189" s="148"/>
    </row>
    <row r="2190" spans="8:9" x14ac:dyDescent="0.25">
      <c r="H2190" s="147"/>
      <c r="I2190" s="148"/>
    </row>
    <row r="2191" spans="8:9" x14ac:dyDescent="0.25">
      <c r="H2191" s="147"/>
      <c r="I2191" s="148"/>
    </row>
    <row r="2192" spans="8:9" x14ac:dyDescent="0.25">
      <c r="H2192" s="147"/>
      <c r="I2192" s="148"/>
    </row>
    <row r="2193" spans="8:9" x14ac:dyDescent="0.25">
      <c r="H2193" s="147"/>
      <c r="I2193" s="148"/>
    </row>
    <row r="2194" spans="8:9" x14ac:dyDescent="0.25">
      <c r="H2194" s="147"/>
      <c r="I2194" s="148"/>
    </row>
    <row r="2195" spans="8:9" x14ac:dyDescent="0.25">
      <c r="H2195" s="147"/>
      <c r="I2195" s="148"/>
    </row>
    <row r="2196" spans="8:9" x14ac:dyDescent="0.25">
      <c r="H2196" s="147"/>
      <c r="I2196" s="148"/>
    </row>
    <row r="2197" spans="8:9" x14ac:dyDescent="0.25">
      <c r="H2197" s="147"/>
      <c r="I2197" s="148"/>
    </row>
    <row r="2198" spans="8:9" x14ac:dyDescent="0.25">
      <c r="H2198" s="147"/>
      <c r="I2198" s="148"/>
    </row>
    <row r="2199" spans="8:9" x14ac:dyDescent="0.25">
      <c r="H2199" s="147"/>
      <c r="I2199" s="148"/>
    </row>
    <row r="2200" spans="8:9" x14ac:dyDescent="0.25">
      <c r="H2200" s="147"/>
      <c r="I2200" s="148"/>
    </row>
    <row r="2201" spans="8:9" x14ac:dyDescent="0.25">
      <c r="H2201" s="147"/>
      <c r="I2201" s="148"/>
    </row>
    <row r="2202" spans="8:9" x14ac:dyDescent="0.25">
      <c r="H2202" s="147"/>
      <c r="I2202" s="148"/>
    </row>
    <row r="2203" spans="8:9" x14ac:dyDescent="0.25">
      <c r="H2203" s="147"/>
      <c r="I2203" s="148"/>
    </row>
    <row r="2204" spans="8:9" x14ac:dyDescent="0.25">
      <c r="H2204" s="147"/>
      <c r="I2204" s="148"/>
    </row>
    <row r="2205" spans="8:9" x14ac:dyDescent="0.25">
      <c r="H2205" s="147"/>
      <c r="I2205" s="148"/>
    </row>
    <row r="2206" spans="8:9" x14ac:dyDescent="0.25">
      <c r="H2206" s="147"/>
      <c r="I2206" s="148"/>
    </row>
    <row r="2207" spans="8:9" x14ac:dyDescent="0.25">
      <c r="H2207" s="147"/>
      <c r="I2207" s="148"/>
    </row>
    <row r="2208" spans="8:9" x14ac:dyDescent="0.25">
      <c r="H2208" s="147"/>
      <c r="I2208" s="148"/>
    </row>
    <row r="2209" spans="8:9" x14ac:dyDescent="0.25">
      <c r="H2209" s="147"/>
      <c r="I2209" s="148"/>
    </row>
    <row r="2210" spans="8:9" x14ac:dyDescent="0.25">
      <c r="H2210" s="147"/>
      <c r="I2210" s="148"/>
    </row>
    <row r="2211" spans="8:9" x14ac:dyDescent="0.25">
      <c r="H2211" s="147"/>
      <c r="I2211" s="148"/>
    </row>
    <row r="2212" spans="8:9" x14ac:dyDescent="0.25">
      <c r="H2212" s="147"/>
      <c r="I2212" s="148"/>
    </row>
    <row r="2213" spans="8:9" x14ac:dyDescent="0.25">
      <c r="H2213" s="147"/>
      <c r="I2213" s="148"/>
    </row>
    <row r="2214" spans="8:9" x14ac:dyDescent="0.25">
      <c r="H2214" s="147"/>
      <c r="I2214" s="148"/>
    </row>
    <row r="2215" spans="8:9" x14ac:dyDescent="0.25">
      <c r="H2215" s="147"/>
      <c r="I2215" s="148"/>
    </row>
    <row r="2216" spans="8:9" x14ac:dyDescent="0.25">
      <c r="H2216" s="147"/>
      <c r="I2216" s="148"/>
    </row>
    <row r="2217" spans="8:9" x14ac:dyDescent="0.25">
      <c r="H2217" s="147"/>
      <c r="I2217" s="148"/>
    </row>
    <row r="2218" spans="8:9" x14ac:dyDescent="0.25">
      <c r="H2218" s="147"/>
      <c r="I2218" s="148"/>
    </row>
    <row r="2219" spans="8:9" x14ac:dyDescent="0.25">
      <c r="H2219" s="147"/>
      <c r="I2219" s="148"/>
    </row>
    <row r="2220" spans="8:9" x14ac:dyDescent="0.25">
      <c r="H2220" s="147"/>
      <c r="I2220" s="148"/>
    </row>
    <row r="2221" spans="8:9" x14ac:dyDescent="0.25">
      <c r="H2221" s="147"/>
      <c r="I2221" s="148"/>
    </row>
    <row r="2222" spans="8:9" x14ac:dyDescent="0.25">
      <c r="H2222" s="147"/>
      <c r="I2222" s="148"/>
    </row>
    <row r="2223" spans="8:9" x14ac:dyDescent="0.25">
      <c r="H2223" s="147"/>
      <c r="I2223" s="148"/>
    </row>
    <row r="2224" spans="8:9" x14ac:dyDescent="0.25">
      <c r="H2224" s="147"/>
      <c r="I2224" s="148"/>
    </row>
    <row r="2225" spans="8:9" x14ac:dyDescent="0.25">
      <c r="H2225" s="147"/>
      <c r="I2225" s="148"/>
    </row>
    <row r="2226" spans="8:9" x14ac:dyDescent="0.25">
      <c r="H2226" s="147"/>
      <c r="I2226" s="148"/>
    </row>
    <row r="2227" spans="8:9" x14ac:dyDescent="0.25">
      <c r="H2227" s="147"/>
      <c r="I2227" s="148"/>
    </row>
    <row r="2228" spans="8:9" x14ac:dyDescent="0.25">
      <c r="H2228" s="147"/>
      <c r="I2228" s="148"/>
    </row>
    <row r="2229" spans="8:9" x14ac:dyDescent="0.25">
      <c r="H2229" s="147"/>
      <c r="I2229" s="148"/>
    </row>
    <row r="2230" spans="8:9" x14ac:dyDescent="0.25">
      <c r="H2230" s="147"/>
      <c r="I2230" s="148"/>
    </row>
    <row r="2231" spans="8:9" x14ac:dyDescent="0.25">
      <c r="H2231" s="147"/>
      <c r="I2231" s="148"/>
    </row>
    <row r="2232" spans="8:9" x14ac:dyDescent="0.25">
      <c r="H2232" s="147"/>
      <c r="I2232" s="148"/>
    </row>
    <row r="2233" spans="8:9" x14ac:dyDescent="0.25">
      <c r="H2233" s="147"/>
      <c r="I2233" s="148"/>
    </row>
    <row r="2234" spans="8:9" x14ac:dyDescent="0.25">
      <c r="H2234" s="147"/>
      <c r="I2234" s="148"/>
    </row>
    <row r="2235" spans="8:9" x14ac:dyDescent="0.25">
      <c r="H2235" s="147"/>
      <c r="I2235" s="148"/>
    </row>
    <row r="2236" spans="8:9" x14ac:dyDescent="0.25">
      <c r="H2236" s="147"/>
      <c r="I2236" s="148"/>
    </row>
    <row r="2237" spans="8:9" x14ac:dyDescent="0.25">
      <c r="H2237" s="147"/>
      <c r="I2237" s="148"/>
    </row>
    <row r="2238" spans="8:9" x14ac:dyDescent="0.25">
      <c r="H2238" s="147"/>
      <c r="I2238" s="148"/>
    </row>
    <row r="2239" spans="8:9" x14ac:dyDescent="0.25">
      <c r="H2239" s="147"/>
      <c r="I2239" s="148"/>
    </row>
    <row r="2240" spans="8:9" x14ac:dyDescent="0.25">
      <c r="H2240" s="147"/>
      <c r="I2240" s="148"/>
    </row>
    <row r="2241" spans="8:9" x14ac:dyDescent="0.25">
      <c r="H2241" s="147"/>
      <c r="I2241" s="148"/>
    </row>
    <row r="2242" spans="8:9" x14ac:dyDescent="0.25">
      <c r="H2242" s="147"/>
      <c r="I2242" s="148"/>
    </row>
    <row r="2243" spans="8:9" x14ac:dyDescent="0.25">
      <c r="H2243" s="147"/>
      <c r="I2243" s="148"/>
    </row>
    <row r="2244" spans="8:9" x14ac:dyDescent="0.25">
      <c r="H2244" s="147"/>
      <c r="I2244" s="148"/>
    </row>
    <row r="2245" spans="8:9" x14ac:dyDescent="0.25">
      <c r="H2245" s="147"/>
      <c r="I2245" s="148"/>
    </row>
    <row r="2246" spans="8:9" x14ac:dyDescent="0.25">
      <c r="H2246" s="147"/>
      <c r="I2246" s="148"/>
    </row>
    <row r="2247" spans="8:9" x14ac:dyDescent="0.25">
      <c r="H2247" s="147"/>
      <c r="I2247" s="148"/>
    </row>
    <row r="2248" spans="8:9" x14ac:dyDescent="0.25">
      <c r="H2248" s="147"/>
      <c r="I2248" s="148"/>
    </row>
    <row r="2249" spans="8:9" x14ac:dyDescent="0.25">
      <c r="H2249" s="147"/>
      <c r="I2249" s="148"/>
    </row>
    <row r="2250" spans="8:9" x14ac:dyDescent="0.25">
      <c r="H2250" s="147"/>
      <c r="I2250" s="148"/>
    </row>
    <row r="2251" spans="8:9" x14ac:dyDescent="0.25">
      <c r="H2251" s="147"/>
      <c r="I2251" s="148"/>
    </row>
    <row r="2252" spans="8:9" x14ac:dyDescent="0.25">
      <c r="H2252" s="147"/>
      <c r="I2252" s="148"/>
    </row>
    <row r="2253" spans="8:9" x14ac:dyDescent="0.25">
      <c r="H2253" s="147"/>
      <c r="I2253" s="148"/>
    </row>
    <row r="2254" spans="8:9" x14ac:dyDescent="0.25">
      <c r="H2254" s="147"/>
      <c r="I2254" s="148"/>
    </row>
    <row r="2255" spans="8:9" x14ac:dyDescent="0.25">
      <c r="H2255" s="147"/>
      <c r="I2255" s="148"/>
    </row>
    <row r="2256" spans="8:9" x14ac:dyDescent="0.25">
      <c r="H2256" s="147"/>
      <c r="I2256" s="148"/>
    </row>
    <row r="2257" spans="8:9" x14ac:dyDescent="0.25">
      <c r="H2257" s="147"/>
      <c r="I2257" s="148"/>
    </row>
    <row r="2258" spans="8:9" x14ac:dyDescent="0.25">
      <c r="H2258" s="147"/>
      <c r="I2258" s="148"/>
    </row>
    <row r="2259" spans="8:9" x14ac:dyDescent="0.25">
      <c r="H2259" s="147"/>
      <c r="I2259" s="148"/>
    </row>
    <row r="2260" spans="8:9" x14ac:dyDescent="0.25">
      <c r="H2260" s="147"/>
      <c r="I2260" s="148"/>
    </row>
    <row r="2261" spans="8:9" x14ac:dyDescent="0.25">
      <c r="H2261" s="147"/>
      <c r="I2261" s="148"/>
    </row>
    <row r="2262" spans="8:9" x14ac:dyDescent="0.25">
      <c r="H2262" s="147"/>
      <c r="I2262" s="148"/>
    </row>
    <row r="2263" spans="8:9" x14ac:dyDescent="0.25">
      <c r="H2263" s="147"/>
      <c r="I2263" s="148"/>
    </row>
    <row r="2264" spans="8:9" x14ac:dyDescent="0.25">
      <c r="H2264" s="147"/>
      <c r="I2264" s="148"/>
    </row>
    <row r="2265" spans="8:9" x14ac:dyDescent="0.25">
      <c r="H2265" s="147"/>
      <c r="I2265" s="148"/>
    </row>
    <row r="2266" spans="8:9" x14ac:dyDescent="0.25">
      <c r="H2266" s="147"/>
      <c r="I2266" s="148"/>
    </row>
    <row r="2267" spans="8:9" x14ac:dyDescent="0.25">
      <c r="H2267" s="147"/>
      <c r="I2267" s="148"/>
    </row>
    <row r="2268" spans="8:9" x14ac:dyDescent="0.25">
      <c r="H2268" s="147"/>
      <c r="I2268" s="148"/>
    </row>
    <row r="2269" spans="8:9" x14ac:dyDescent="0.25">
      <c r="H2269" s="147"/>
      <c r="I2269" s="148"/>
    </row>
    <row r="2270" spans="8:9" x14ac:dyDescent="0.25">
      <c r="H2270" s="147"/>
      <c r="I2270" s="148"/>
    </row>
    <row r="2271" spans="8:9" x14ac:dyDescent="0.25">
      <c r="H2271" s="147"/>
      <c r="I2271" s="148"/>
    </row>
    <row r="2272" spans="8:9" x14ac:dyDescent="0.25">
      <c r="H2272" s="147"/>
      <c r="I2272" s="148"/>
    </row>
    <row r="2273" spans="8:9" x14ac:dyDescent="0.25">
      <c r="H2273" s="147"/>
      <c r="I2273" s="148"/>
    </row>
    <row r="2274" spans="8:9" x14ac:dyDescent="0.25">
      <c r="H2274" s="147"/>
      <c r="I2274" s="148"/>
    </row>
    <row r="2275" spans="8:9" x14ac:dyDescent="0.25">
      <c r="H2275" s="147"/>
      <c r="I2275" s="148"/>
    </row>
    <row r="2276" spans="8:9" x14ac:dyDescent="0.25">
      <c r="H2276" s="147"/>
      <c r="I2276" s="148"/>
    </row>
    <row r="2277" spans="8:9" x14ac:dyDescent="0.25">
      <c r="H2277" s="147"/>
      <c r="I2277" s="148"/>
    </row>
    <row r="2278" spans="8:9" x14ac:dyDescent="0.25">
      <c r="H2278" s="147"/>
      <c r="I2278" s="148"/>
    </row>
    <row r="2279" spans="8:9" x14ac:dyDescent="0.25">
      <c r="H2279" s="147"/>
      <c r="I2279" s="148"/>
    </row>
    <row r="2280" spans="8:9" x14ac:dyDescent="0.25">
      <c r="H2280" s="147"/>
      <c r="I2280" s="148"/>
    </row>
    <row r="2281" spans="8:9" x14ac:dyDescent="0.25">
      <c r="H2281" s="147"/>
      <c r="I2281" s="148"/>
    </row>
    <row r="2282" spans="8:9" x14ac:dyDescent="0.25">
      <c r="H2282" s="147"/>
      <c r="I2282" s="148"/>
    </row>
    <row r="2283" spans="8:9" x14ac:dyDescent="0.25">
      <c r="H2283" s="147"/>
      <c r="I2283" s="148"/>
    </row>
    <row r="2284" spans="8:9" x14ac:dyDescent="0.25">
      <c r="H2284" s="147"/>
      <c r="I2284" s="148"/>
    </row>
    <row r="2285" spans="8:9" x14ac:dyDescent="0.25">
      <c r="H2285" s="147"/>
      <c r="I2285" s="148"/>
    </row>
    <row r="2286" spans="8:9" x14ac:dyDescent="0.25">
      <c r="H2286" s="147"/>
      <c r="I2286" s="148"/>
    </row>
    <row r="2287" spans="8:9" x14ac:dyDescent="0.25">
      <c r="H2287" s="147"/>
      <c r="I2287" s="148"/>
    </row>
    <row r="2288" spans="8:9" x14ac:dyDescent="0.25">
      <c r="H2288" s="147"/>
      <c r="I2288" s="148"/>
    </row>
    <row r="2289" spans="8:9" x14ac:dyDescent="0.25">
      <c r="H2289" s="147"/>
      <c r="I2289" s="148"/>
    </row>
    <row r="2290" spans="8:9" x14ac:dyDescent="0.25">
      <c r="H2290" s="147"/>
      <c r="I2290" s="148"/>
    </row>
    <row r="2291" spans="8:9" x14ac:dyDescent="0.25">
      <c r="H2291" s="147"/>
      <c r="I2291" s="148"/>
    </row>
    <row r="2292" spans="8:9" x14ac:dyDescent="0.25">
      <c r="H2292" s="147"/>
      <c r="I2292" s="148"/>
    </row>
    <row r="2293" spans="8:9" x14ac:dyDescent="0.25">
      <c r="H2293" s="147"/>
      <c r="I2293" s="148"/>
    </row>
    <row r="2294" spans="8:9" x14ac:dyDescent="0.25">
      <c r="H2294" s="147"/>
      <c r="I2294" s="148"/>
    </row>
    <row r="2295" spans="8:9" x14ac:dyDescent="0.25">
      <c r="H2295" s="147"/>
      <c r="I2295" s="148"/>
    </row>
    <row r="2296" spans="8:9" x14ac:dyDescent="0.25">
      <c r="H2296" s="147"/>
      <c r="I2296" s="148"/>
    </row>
    <row r="2297" spans="8:9" x14ac:dyDescent="0.25">
      <c r="H2297" s="147"/>
      <c r="I2297" s="148"/>
    </row>
    <row r="2298" spans="8:9" x14ac:dyDescent="0.25">
      <c r="H2298" s="147"/>
      <c r="I2298" s="148"/>
    </row>
    <row r="2299" spans="8:9" x14ac:dyDescent="0.25">
      <c r="H2299" s="147"/>
      <c r="I2299" s="148"/>
    </row>
    <row r="2300" spans="8:9" x14ac:dyDescent="0.25">
      <c r="H2300" s="147"/>
      <c r="I2300" s="148"/>
    </row>
    <row r="2301" spans="8:9" x14ac:dyDescent="0.25">
      <c r="H2301" s="147"/>
      <c r="I2301" s="148"/>
    </row>
    <row r="2302" spans="8:9" x14ac:dyDescent="0.25">
      <c r="H2302" s="147"/>
      <c r="I2302" s="148"/>
    </row>
    <row r="2303" spans="8:9" x14ac:dyDescent="0.25">
      <c r="H2303" s="147"/>
      <c r="I2303" s="148"/>
    </row>
    <row r="2304" spans="8:9" x14ac:dyDescent="0.25">
      <c r="H2304" s="147"/>
      <c r="I2304" s="148"/>
    </row>
    <row r="2305" spans="8:9" x14ac:dyDescent="0.25">
      <c r="H2305" s="147"/>
      <c r="I2305" s="148"/>
    </row>
    <row r="2306" spans="8:9" x14ac:dyDescent="0.25">
      <c r="H2306" s="147"/>
      <c r="I2306" s="148"/>
    </row>
    <row r="2307" spans="8:9" x14ac:dyDescent="0.25">
      <c r="H2307" s="147"/>
      <c r="I2307" s="148"/>
    </row>
    <row r="2308" spans="8:9" x14ac:dyDescent="0.25">
      <c r="H2308" s="147"/>
      <c r="I2308" s="148"/>
    </row>
    <row r="2309" spans="8:9" x14ac:dyDescent="0.25">
      <c r="H2309" s="147"/>
      <c r="I2309" s="148"/>
    </row>
    <row r="2310" spans="8:9" x14ac:dyDescent="0.25">
      <c r="H2310" s="147"/>
      <c r="I2310" s="148"/>
    </row>
    <row r="2311" spans="8:9" x14ac:dyDescent="0.25">
      <c r="H2311" s="147"/>
      <c r="I2311" s="148"/>
    </row>
    <row r="2312" spans="8:9" x14ac:dyDescent="0.25">
      <c r="H2312" s="147"/>
      <c r="I2312" s="148"/>
    </row>
    <row r="2313" spans="8:9" x14ac:dyDescent="0.25">
      <c r="H2313" s="147"/>
      <c r="I2313" s="148"/>
    </row>
    <row r="2314" spans="8:9" x14ac:dyDescent="0.25">
      <c r="H2314" s="147"/>
      <c r="I2314" s="148"/>
    </row>
    <row r="2315" spans="8:9" x14ac:dyDescent="0.25">
      <c r="H2315" s="147"/>
      <c r="I2315" s="148"/>
    </row>
    <row r="2316" spans="8:9" x14ac:dyDescent="0.25">
      <c r="H2316" s="147"/>
      <c r="I2316" s="148"/>
    </row>
    <row r="2317" spans="8:9" x14ac:dyDescent="0.25">
      <c r="H2317" s="147"/>
      <c r="I2317" s="148"/>
    </row>
    <row r="2318" spans="8:9" x14ac:dyDescent="0.25">
      <c r="H2318" s="147"/>
      <c r="I2318" s="148"/>
    </row>
    <row r="2319" spans="8:9" x14ac:dyDescent="0.25">
      <c r="H2319" s="147"/>
      <c r="I2319" s="148"/>
    </row>
    <row r="2320" spans="8:9" x14ac:dyDescent="0.25">
      <c r="H2320" s="147"/>
      <c r="I2320" s="148"/>
    </row>
    <row r="2321" spans="8:9" x14ac:dyDescent="0.25">
      <c r="H2321" s="147"/>
      <c r="I2321" s="148"/>
    </row>
    <row r="2322" spans="8:9" x14ac:dyDescent="0.25">
      <c r="H2322" s="147"/>
      <c r="I2322" s="148"/>
    </row>
    <row r="2323" spans="8:9" x14ac:dyDescent="0.25">
      <c r="H2323" s="147"/>
      <c r="I2323" s="148"/>
    </row>
    <row r="2324" spans="8:9" x14ac:dyDescent="0.25">
      <c r="H2324" s="147"/>
      <c r="I2324" s="148"/>
    </row>
    <row r="2325" spans="8:9" x14ac:dyDescent="0.25">
      <c r="H2325" s="147"/>
      <c r="I2325" s="148"/>
    </row>
    <row r="2326" spans="8:9" x14ac:dyDescent="0.25">
      <c r="H2326" s="147"/>
      <c r="I2326" s="148"/>
    </row>
    <row r="2327" spans="8:9" x14ac:dyDescent="0.25">
      <c r="H2327" s="147"/>
      <c r="I2327" s="148"/>
    </row>
    <row r="2328" spans="8:9" x14ac:dyDescent="0.25">
      <c r="H2328" s="147"/>
      <c r="I2328" s="148"/>
    </row>
    <row r="2329" spans="8:9" x14ac:dyDescent="0.25">
      <c r="H2329" s="147"/>
      <c r="I2329" s="148"/>
    </row>
    <row r="2330" spans="8:9" x14ac:dyDescent="0.25">
      <c r="H2330" s="147"/>
      <c r="I2330" s="148"/>
    </row>
    <row r="2331" spans="8:9" x14ac:dyDescent="0.25">
      <c r="H2331" s="147"/>
      <c r="I2331" s="148"/>
    </row>
    <row r="2332" spans="8:9" x14ac:dyDescent="0.25">
      <c r="H2332" s="147"/>
      <c r="I2332" s="148"/>
    </row>
    <row r="2333" spans="8:9" x14ac:dyDescent="0.25">
      <c r="H2333" s="147"/>
      <c r="I2333" s="148"/>
    </row>
    <row r="2334" spans="8:9" x14ac:dyDescent="0.25">
      <c r="H2334" s="147"/>
      <c r="I2334" s="148"/>
    </row>
    <row r="2335" spans="8:9" x14ac:dyDescent="0.25">
      <c r="H2335" s="147"/>
      <c r="I2335" s="148"/>
    </row>
    <row r="2336" spans="8:9" x14ac:dyDescent="0.25">
      <c r="H2336" s="147"/>
      <c r="I2336" s="148"/>
    </row>
    <row r="2337" spans="8:9" x14ac:dyDescent="0.25">
      <c r="H2337" s="147"/>
      <c r="I2337" s="148"/>
    </row>
    <row r="2338" spans="8:9" x14ac:dyDescent="0.25">
      <c r="H2338" s="147"/>
      <c r="I2338" s="148"/>
    </row>
    <row r="2339" spans="8:9" x14ac:dyDescent="0.25">
      <c r="H2339" s="147"/>
      <c r="I2339" s="148"/>
    </row>
    <row r="2340" spans="8:9" x14ac:dyDescent="0.25">
      <c r="H2340" s="147"/>
      <c r="I2340" s="148"/>
    </row>
    <row r="2341" spans="8:9" x14ac:dyDescent="0.25">
      <c r="H2341" s="147"/>
      <c r="I2341" s="148"/>
    </row>
    <row r="2342" spans="8:9" x14ac:dyDescent="0.25">
      <c r="H2342" s="147"/>
      <c r="I2342" s="148"/>
    </row>
    <row r="2343" spans="8:9" x14ac:dyDescent="0.25">
      <c r="H2343" s="147"/>
      <c r="I2343" s="148"/>
    </row>
    <row r="2344" spans="8:9" x14ac:dyDescent="0.25">
      <c r="H2344" s="147"/>
      <c r="I2344" s="148"/>
    </row>
    <row r="2345" spans="8:9" x14ac:dyDescent="0.25">
      <c r="H2345" s="147"/>
      <c r="I2345" s="148"/>
    </row>
    <row r="2346" spans="8:9" x14ac:dyDescent="0.25">
      <c r="H2346" s="147"/>
      <c r="I2346" s="148"/>
    </row>
    <row r="2347" spans="8:9" x14ac:dyDescent="0.25">
      <c r="H2347" s="147"/>
      <c r="I2347" s="148"/>
    </row>
    <row r="2348" spans="8:9" x14ac:dyDescent="0.25">
      <c r="H2348" s="147"/>
      <c r="I2348" s="148"/>
    </row>
    <row r="2349" spans="8:9" x14ac:dyDescent="0.25">
      <c r="H2349" s="147"/>
      <c r="I2349" s="148"/>
    </row>
    <row r="2350" spans="8:9" x14ac:dyDescent="0.25">
      <c r="H2350" s="147"/>
      <c r="I2350" s="148"/>
    </row>
    <row r="2351" spans="8:9" x14ac:dyDescent="0.25">
      <c r="H2351" s="147"/>
      <c r="I2351" s="148"/>
    </row>
    <row r="2352" spans="8:9" x14ac:dyDescent="0.25">
      <c r="H2352" s="147"/>
      <c r="I2352" s="148"/>
    </row>
    <row r="2353" spans="8:9" x14ac:dyDescent="0.25">
      <c r="H2353" s="147"/>
      <c r="I2353" s="148"/>
    </row>
    <row r="2354" spans="8:9" x14ac:dyDescent="0.25">
      <c r="H2354" s="147"/>
      <c r="I2354" s="148"/>
    </row>
    <row r="2355" spans="8:9" x14ac:dyDescent="0.25">
      <c r="H2355" s="147"/>
      <c r="I2355" s="148"/>
    </row>
    <row r="2356" spans="8:9" x14ac:dyDescent="0.25">
      <c r="H2356" s="147"/>
      <c r="I2356" s="148"/>
    </row>
    <row r="2357" spans="8:9" x14ac:dyDescent="0.25">
      <c r="H2357" s="147"/>
      <c r="I2357" s="148"/>
    </row>
    <row r="2358" spans="8:9" x14ac:dyDescent="0.25">
      <c r="H2358" s="147"/>
      <c r="I2358" s="148"/>
    </row>
    <row r="2359" spans="8:9" x14ac:dyDescent="0.25">
      <c r="H2359" s="147"/>
      <c r="I2359" s="148"/>
    </row>
    <row r="2360" spans="8:9" x14ac:dyDescent="0.25">
      <c r="H2360" s="147"/>
      <c r="I2360" s="148"/>
    </row>
    <row r="2361" spans="8:9" x14ac:dyDescent="0.25">
      <c r="H2361" s="147"/>
      <c r="I2361" s="148"/>
    </row>
    <row r="2362" spans="8:9" x14ac:dyDescent="0.25">
      <c r="H2362" s="147"/>
      <c r="I2362" s="148"/>
    </row>
    <row r="2363" spans="8:9" x14ac:dyDescent="0.25">
      <c r="H2363" s="147"/>
      <c r="I2363" s="148"/>
    </row>
    <row r="2364" spans="8:9" x14ac:dyDescent="0.25">
      <c r="H2364" s="147"/>
      <c r="I2364" s="148"/>
    </row>
    <row r="2365" spans="8:9" x14ac:dyDescent="0.25">
      <c r="H2365" s="147"/>
      <c r="I2365" s="148"/>
    </row>
    <row r="2366" spans="8:9" x14ac:dyDescent="0.25">
      <c r="H2366" s="147"/>
      <c r="I2366" s="148"/>
    </row>
    <row r="2367" spans="8:9" x14ac:dyDescent="0.25">
      <c r="H2367" s="147"/>
      <c r="I2367" s="148"/>
    </row>
    <row r="2368" spans="8:9" x14ac:dyDescent="0.25">
      <c r="H2368" s="147"/>
      <c r="I2368" s="148"/>
    </row>
    <row r="2369" spans="8:9" x14ac:dyDescent="0.25">
      <c r="H2369" s="147"/>
      <c r="I2369" s="148"/>
    </row>
    <row r="2370" spans="8:9" x14ac:dyDescent="0.25">
      <c r="H2370" s="147"/>
      <c r="I2370" s="148"/>
    </row>
    <row r="2371" spans="8:9" x14ac:dyDescent="0.25">
      <c r="H2371" s="147"/>
      <c r="I2371" s="148"/>
    </row>
    <row r="2372" spans="8:9" x14ac:dyDescent="0.25">
      <c r="H2372" s="147"/>
      <c r="I2372" s="148"/>
    </row>
    <row r="2373" spans="8:9" x14ac:dyDescent="0.25">
      <c r="H2373" s="147"/>
      <c r="I2373" s="148"/>
    </row>
    <row r="2374" spans="8:9" x14ac:dyDescent="0.25">
      <c r="H2374" s="147"/>
      <c r="I2374" s="148"/>
    </row>
    <row r="2375" spans="8:9" x14ac:dyDescent="0.25">
      <c r="H2375" s="147"/>
      <c r="I2375" s="148"/>
    </row>
    <row r="2376" spans="8:9" x14ac:dyDescent="0.25">
      <c r="H2376" s="147"/>
      <c r="I2376" s="148"/>
    </row>
    <row r="2377" spans="8:9" x14ac:dyDescent="0.25">
      <c r="H2377" s="147"/>
      <c r="I2377" s="148"/>
    </row>
    <row r="2378" spans="8:9" x14ac:dyDescent="0.25">
      <c r="H2378" s="147"/>
      <c r="I2378" s="148"/>
    </row>
    <row r="2379" spans="8:9" x14ac:dyDescent="0.25">
      <c r="H2379" s="147"/>
      <c r="I2379" s="148"/>
    </row>
    <row r="2380" spans="8:9" x14ac:dyDescent="0.25">
      <c r="H2380" s="147"/>
      <c r="I2380" s="148"/>
    </row>
    <row r="2381" spans="8:9" x14ac:dyDescent="0.25">
      <c r="H2381" s="147"/>
      <c r="I2381" s="148"/>
    </row>
    <row r="2382" spans="8:9" x14ac:dyDescent="0.25">
      <c r="H2382" s="147"/>
      <c r="I2382" s="148"/>
    </row>
    <row r="2383" spans="8:9" x14ac:dyDescent="0.25">
      <c r="H2383" s="147"/>
      <c r="I2383" s="148"/>
    </row>
    <row r="2384" spans="8:9" x14ac:dyDescent="0.25">
      <c r="H2384" s="147"/>
      <c r="I2384" s="148"/>
    </row>
    <row r="2385" spans="8:9" x14ac:dyDescent="0.25">
      <c r="H2385" s="147"/>
      <c r="I2385" s="148"/>
    </row>
    <row r="2386" spans="8:9" x14ac:dyDescent="0.25">
      <c r="H2386" s="147"/>
      <c r="I2386" s="148"/>
    </row>
    <row r="2387" spans="8:9" x14ac:dyDescent="0.25">
      <c r="H2387" s="147"/>
      <c r="I2387" s="148"/>
    </row>
    <row r="2388" spans="8:9" x14ac:dyDescent="0.25">
      <c r="H2388" s="147"/>
      <c r="I2388" s="148"/>
    </row>
    <row r="2389" spans="8:9" x14ac:dyDescent="0.25">
      <c r="H2389" s="147"/>
      <c r="I2389" s="148"/>
    </row>
    <row r="2390" spans="8:9" x14ac:dyDescent="0.25">
      <c r="H2390" s="147"/>
      <c r="I2390" s="148"/>
    </row>
    <row r="2391" spans="8:9" x14ac:dyDescent="0.25">
      <c r="H2391" s="147"/>
      <c r="I2391" s="148"/>
    </row>
    <row r="2392" spans="8:9" x14ac:dyDescent="0.25">
      <c r="H2392" s="147"/>
      <c r="I2392" s="148"/>
    </row>
    <row r="2393" spans="8:9" x14ac:dyDescent="0.25">
      <c r="H2393" s="147"/>
      <c r="I2393" s="148"/>
    </row>
    <row r="2394" spans="8:9" x14ac:dyDescent="0.25">
      <c r="H2394" s="147"/>
      <c r="I2394" s="148"/>
    </row>
    <row r="2395" spans="8:9" x14ac:dyDescent="0.25">
      <c r="H2395" s="147"/>
      <c r="I2395" s="148"/>
    </row>
    <row r="2396" spans="8:9" x14ac:dyDescent="0.25">
      <c r="H2396" s="147"/>
      <c r="I2396" s="148"/>
    </row>
    <row r="2397" spans="8:9" x14ac:dyDescent="0.25">
      <c r="H2397" s="147"/>
      <c r="I2397" s="148"/>
    </row>
    <row r="2398" spans="8:9" x14ac:dyDescent="0.25">
      <c r="H2398" s="147"/>
      <c r="I2398" s="148"/>
    </row>
    <row r="2399" spans="8:9" x14ac:dyDescent="0.25">
      <c r="H2399" s="147"/>
      <c r="I2399" s="148"/>
    </row>
    <row r="2400" spans="8:9" x14ac:dyDescent="0.25">
      <c r="H2400" s="147"/>
      <c r="I2400" s="148"/>
    </row>
    <row r="2401" spans="8:9" x14ac:dyDescent="0.25">
      <c r="H2401" s="147"/>
      <c r="I2401" s="148"/>
    </row>
    <row r="2402" spans="8:9" x14ac:dyDescent="0.25">
      <c r="H2402" s="147"/>
      <c r="I2402" s="148"/>
    </row>
    <row r="2403" spans="8:9" x14ac:dyDescent="0.25">
      <c r="H2403" s="147"/>
      <c r="I2403" s="148"/>
    </row>
    <row r="2404" spans="8:9" x14ac:dyDescent="0.25">
      <c r="H2404" s="147"/>
      <c r="I2404" s="148"/>
    </row>
    <row r="2405" spans="8:9" x14ac:dyDescent="0.25">
      <c r="H2405" s="147"/>
      <c r="I2405" s="148"/>
    </row>
    <row r="2406" spans="8:9" x14ac:dyDescent="0.25">
      <c r="H2406" s="147"/>
      <c r="I2406" s="148"/>
    </row>
    <row r="2407" spans="8:9" x14ac:dyDescent="0.25">
      <c r="H2407" s="147"/>
      <c r="I2407" s="148"/>
    </row>
    <row r="2408" spans="8:9" x14ac:dyDescent="0.25">
      <c r="H2408" s="147"/>
      <c r="I2408" s="148"/>
    </row>
    <row r="2409" spans="8:9" x14ac:dyDescent="0.25">
      <c r="H2409" s="147"/>
      <c r="I2409" s="148"/>
    </row>
    <row r="2410" spans="8:9" x14ac:dyDescent="0.25">
      <c r="H2410" s="147"/>
      <c r="I2410" s="148"/>
    </row>
    <row r="2411" spans="8:9" x14ac:dyDescent="0.25">
      <c r="H2411" s="147"/>
      <c r="I2411" s="148"/>
    </row>
    <row r="2412" spans="8:9" x14ac:dyDescent="0.25">
      <c r="H2412" s="147"/>
      <c r="I2412" s="148"/>
    </row>
    <row r="2413" spans="8:9" x14ac:dyDescent="0.25">
      <c r="H2413" s="147"/>
      <c r="I2413" s="148"/>
    </row>
    <row r="2414" spans="8:9" x14ac:dyDescent="0.25">
      <c r="H2414" s="147"/>
      <c r="I2414" s="148"/>
    </row>
    <row r="2415" spans="8:9" x14ac:dyDescent="0.25">
      <c r="H2415" s="147"/>
      <c r="I2415" s="148"/>
    </row>
    <row r="2416" spans="8:9" x14ac:dyDescent="0.25">
      <c r="H2416" s="147"/>
      <c r="I2416" s="148"/>
    </row>
    <row r="2417" spans="8:9" x14ac:dyDescent="0.25">
      <c r="H2417" s="147"/>
      <c r="I2417" s="148"/>
    </row>
    <row r="2418" spans="8:9" x14ac:dyDescent="0.25">
      <c r="H2418" s="147"/>
      <c r="I2418" s="148"/>
    </row>
    <row r="2419" spans="8:9" x14ac:dyDescent="0.25">
      <c r="H2419" s="147"/>
      <c r="I2419" s="148"/>
    </row>
    <row r="2420" spans="8:9" x14ac:dyDescent="0.25">
      <c r="H2420" s="147"/>
      <c r="I2420" s="148"/>
    </row>
    <row r="2421" spans="8:9" x14ac:dyDescent="0.25">
      <c r="H2421" s="147"/>
      <c r="I2421" s="148"/>
    </row>
    <row r="2422" spans="8:9" x14ac:dyDescent="0.25">
      <c r="H2422" s="147"/>
      <c r="I2422" s="148"/>
    </row>
    <row r="2423" spans="8:9" x14ac:dyDescent="0.25">
      <c r="H2423" s="147"/>
      <c r="I2423" s="148"/>
    </row>
    <row r="2424" spans="8:9" x14ac:dyDescent="0.25">
      <c r="H2424" s="147"/>
      <c r="I2424" s="148"/>
    </row>
    <row r="2425" spans="8:9" x14ac:dyDescent="0.25">
      <c r="H2425" s="147"/>
      <c r="I2425" s="148"/>
    </row>
    <row r="2426" spans="8:9" x14ac:dyDescent="0.25">
      <c r="H2426" s="147"/>
      <c r="I2426" s="148"/>
    </row>
    <row r="2427" spans="8:9" x14ac:dyDescent="0.25">
      <c r="H2427" s="147"/>
      <c r="I2427" s="148"/>
    </row>
    <row r="2428" spans="8:9" x14ac:dyDescent="0.25">
      <c r="H2428" s="147"/>
      <c r="I2428" s="148"/>
    </row>
    <row r="2429" spans="8:9" x14ac:dyDescent="0.25">
      <c r="H2429" s="147"/>
      <c r="I2429" s="148"/>
    </row>
    <row r="2430" spans="8:9" x14ac:dyDescent="0.25">
      <c r="H2430" s="147"/>
      <c r="I2430" s="148"/>
    </row>
    <row r="2431" spans="8:9" x14ac:dyDescent="0.25">
      <c r="H2431" s="147"/>
      <c r="I2431" s="148"/>
    </row>
    <row r="2432" spans="8:9" x14ac:dyDescent="0.25">
      <c r="H2432" s="147"/>
      <c r="I2432" s="148"/>
    </row>
    <row r="2433" spans="8:9" x14ac:dyDescent="0.25">
      <c r="H2433" s="147"/>
      <c r="I2433" s="148"/>
    </row>
    <row r="2434" spans="8:9" x14ac:dyDescent="0.25">
      <c r="H2434" s="147"/>
      <c r="I2434" s="148"/>
    </row>
    <row r="2435" spans="8:9" x14ac:dyDescent="0.25">
      <c r="H2435" s="147"/>
      <c r="I2435" s="148"/>
    </row>
    <row r="2436" spans="8:9" x14ac:dyDescent="0.25">
      <c r="H2436" s="147"/>
      <c r="I2436" s="148"/>
    </row>
    <row r="2437" spans="8:9" x14ac:dyDescent="0.25">
      <c r="H2437" s="147"/>
      <c r="I2437" s="148"/>
    </row>
    <row r="2438" spans="8:9" x14ac:dyDescent="0.25">
      <c r="H2438" s="147"/>
      <c r="I2438" s="148"/>
    </row>
    <row r="2439" spans="8:9" x14ac:dyDescent="0.25">
      <c r="H2439" s="147"/>
      <c r="I2439" s="148"/>
    </row>
    <row r="2440" spans="8:9" x14ac:dyDescent="0.25">
      <c r="H2440" s="147"/>
      <c r="I2440" s="148"/>
    </row>
    <row r="2441" spans="8:9" x14ac:dyDescent="0.25">
      <c r="H2441" s="147"/>
      <c r="I2441" s="148"/>
    </row>
    <row r="2442" spans="8:9" x14ac:dyDescent="0.25">
      <c r="H2442" s="147"/>
      <c r="I2442" s="148"/>
    </row>
    <row r="2443" spans="8:9" x14ac:dyDescent="0.25">
      <c r="H2443" s="147"/>
      <c r="I2443" s="148"/>
    </row>
    <row r="2444" spans="8:9" x14ac:dyDescent="0.25">
      <c r="H2444" s="147"/>
      <c r="I2444" s="148"/>
    </row>
    <row r="2445" spans="8:9" x14ac:dyDescent="0.25">
      <c r="H2445" s="147"/>
      <c r="I2445" s="148"/>
    </row>
    <row r="2446" spans="8:9" x14ac:dyDescent="0.25">
      <c r="H2446" s="147"/>
      <c r="I2446" s="148"/>
    </row>
    <row r="2447" spans="8:9" x14ac:dyDescent="0.25">
      <c r="H2447" s="147"/>
      <c r="I2447" s="148"/>
    </row>
    <row r="2448" spans="8:9" x14ac:dyDescent="0.25">
      <c r="H2448" s="147"/>
      <c r="I2448" s="148"/>
    </row>
    <row r="2449" spans="8:9" x14ac:dyDescent="0.25">
      <c r="H2449" s="147"/>
      <c r="I2449" s="148"/>
    </row>
    <row r="2450" spans="8:9" x14ac:dyDescent="0.25">
      <c r="H2450" s="147"/>
      <c r="I2450" s="148"/>
    </row>
    <row r="2451" spans="8:9" x14ac:dyDescent="0.25">
      <c r="H2451" s="147"/>
      <c r="I2451" s="148"/>
    </row>
    <row r="2452" spans="8:9" x14ac:dyDescent="0.25">
      <c r="H2452" s="147"/>
      <c r="I2452" s="148"/>
    </row>
    <row r="2453" spans="8:9" x14ac:dyDescent="0.25">
      <c r="H2453" s="147"/>
      <c r="I2453" s="148"/>
    </row>
    <row r="2454" spans="8:9" x14ac:dyDescent="0.25">
      <c r="H2454" s="147"/>
      <c r="I2454" s="148"/>
    </row>
    <row r="2455" spans="8:9" x14ac:dyDescent="0.25">
      <c r="H2455" s="147"/>
      <c r="I2455" s="148"/>
    </row>
    <row r="2456" spans="8:9" x14ac:dyDescent="0.25">
      <c r="H2456" s="147"/>
      <c r="I2456" s="148"/>
    </row>
    <row r="2457" spans="8:9" x14ac:dyDescent="0.25">
      <c r="H2457" s="147"/>
      <c r="I2457" s="148"/>
    </row>
    <row r="2458" spans="8:9" x14ac:dyDescent="0.25">
      <c r="H2458" s="147"/>
      <c r="I2458" s="148"/>
    </row>
    <row r="2459" spans="8:9" x14ac:dyDescent="0.25">
      <c r="H2459" s="147"/>
      <c r="I2459" s="148"/>
    </row>
    <row r="2460" spans="8:9" x14ac:dyDescent="0.25">
      <c r="H2460" s="147"/>
      <c r="I2460" s="148"/>
    </row>
    <row r="2461" spans="8:9" x14ac:dyDescent="0.25">
      <c r="H2461" s="147"/>
      <c r="I2461" s="148"/>
    </row>
    <row r="2462" spans="8:9" x14ac:dyDescent="0.25">
      <c r="H2462" s="147"/>
      <c r="I2462" s="148"/>
    </row>
    <row r="2463" spans="8:9" x14ac:dyDescent="0.25">
      <c r="H2463" s="147"/>
      <c r="I2463" s="148"/>
    </row>
    <row r="2464" spans="8:9" x14ac:dyDescent="0.25">
      <c r="H2464" s="147"/>
      <c r="I2464" s="148"/>
    </row>
    <row r="2465" spans="8:9" x14ac:dyDescent="0.25">
      <c r="H2465" s="147"/>
      <c r="I2465" s="148"/>
    </row>
    <row r="2466" spans="8:9" x14ac:dyDescent="0.25">
      <c r="H2466" s="147"/>
      <c r="I2466" s="148"/>
    </row>
    <row r="2467" spans="8:9" x14ac:dyDescent="0.25">
      <c r="H2467" s="147"/>
      <c r="I2467" s="148"/>
    </row>
    <row r="2468" spans="8:9" x14ac:dyDescent="0.25">
      <c r="H2468" s="147"/>
      <c r="I2468" s="148"/>
    </row>
    <row r="2469" spans="8:9" x14ac:dyDescent="0.25">
      <c r="H2469" s="147"/>
      <c r="I2469" s="148"/>
    </row>
    <row r="2470" spans="8:9" x14ac:dyDescent="0.25">
      <c r="H2470" s="147"/>
      <c r="I2470" s="148"/>
    </row>
    <row r="2471" spans="8:9" x14ac:dyDescent="0.25">
      <c r="H2471" s="147"/>
      <c r="I2471" s="148"/>
    </row>
    <row r="2472" spans="8:9" x14ac:dyDescent="0.25">
      <c r="H2472" s="147"/>
      <c r="I2472" s="148"/>
    </row>
    <row r="2473" spans="8:9" x14ac:dyDescent="0.25">
      <c r="H2473" s="147"/>
      <c r="I2473" s="148"/>
    </row>
    <row r="2474" spans="8:9" x14ac:dyDescent="0.25">
      <c r="H2474" s="147"/>
      <c r="I2474" s="148"/>
    </row>
    <row r="2475" spans="8:9" x14ac:dyDescent="0.25">
      <c r="H2475" s="147"/>
      <c r="I2475" s="148"/>
    </row>
    <row r="2476" spans="8:9" x14ac:dyDescent="0.25">
      <c r="H2476" s="147"/>
      <c r="I2476" s="148"/>
    </row>
    <row r="2477" spans="8:9" x14ac:dyDescent="0.25">
      <c r="H2477" s="147"/>
      <c r="I2477" s="148"/>
    </row>
    <row r="2478" spans="8:9" x14ac:dyDescent="0.25">
      <c r="H2478" s="147"/>
      <c r="I2478" s="148"/>
    </row>
    <row r="2479" spans="8:9" x14ac:dyDescent="0.25">
      <c r="H2479" s="147"/>
      <c r="I2479" s="148"/>
    </row>
    <row r="2480" spans="8:9" x14ac:dyDescent="0.25">
      <c r="H2480" s="147"/>
      <c r="I2480" s="148"/>
    </row>
    <row r="2481" spans="8:9" x14ac:dyDescent="0.25">
      <c r="H2481" s="147"/>
      <c r="I2481" s="148"/>
    </row>
    <row r="2482" spans="8:9" x14ac:dyDescent="0.25">
      <c r="H2482" s="147"/>
      <c r="I2482" s="148"/>
    </row>
    <row r="2483" spans="8:9" x14ac:dyDescent="0.25">
      <c r="H2483" s="147"/>
      <c r="I2483" s="148"/>
    </row>
    <row r="2484" spans="8:9" x14ac:dyDescent="0.25">
      <c r="H2484" s="147"/>
      <c r="I2484" s="148"/>
    </row>
    <row r="2485" spans="8:9" x14ac:dyDescent="0.25">
      <c r="H2485" s="147"/>
      <c r="I2485" s="148"/>
    </row>
    <row r="2486" spans="8:9" x14ac:dyDescent="0.25">
      <c r="H2486" s="147"/>
      <c r="I2486" s="148"/>
    </row>
    <row r="2487" spans="8:9" x14ac:dyDescent="0.25">
      <c r="H2487" s="147"/>
      <c r="I2487" s="148"/>
    </row>
    <row r="2488" spans="8:9" x14ac:dyDescent="0.25">
      <c r="H2488" s="147"/>
      <c r="I2488" s="148"/>
    </row>
    <row r="2489" spans="8:9" x14ac:dyDescent="0.25">
      <c r="H2489" s="147"/>
      <c r="I2489" s="148"/>
    </row>
    <row r="2490" spans="8:9" x14ac:dyDescent="0.25">
      <c r="H2490" s="147"/>
      <c r="I2490" s="148"/>
    </row>
    <row r="2491" spans="8:9" x14ac:dyDescent="0.25">
      <c r="H2491" s="147"/>
      <c r="I2491" s="148"/>
    </row>
    <row r="2492" spans="8:9" x14ac:dyDescent="0.25">
      <c r="H2492" s="147"/>
      <c r="I2492" s="148"/>
    </row>
    <row r="2493" spans="8:9" x14ac:dyDescent="0.25">
      <c r="H2493" s="147"/>
      <c r="I2493" s="148"/>
    </row>
    <row r="2494" spans="8:9" x14ac:dyDescent="0.25">
      <c r="H2494" s="147"/>
      <c r="I2494" s="148"/>
    </row>
    <row r="2495" spans="8:9" x14ac:dyDescent="0.25">
      <c r="H2495" s="147"/>
      <c r="I2495" s="148"/>
    </row>
    <row r="2496" spans="8:9" x14ac:dyDescent="0.25">
      <c r="H2496" s="147"/>
      <c r="I2496" s="148"/>
    </row>
    <row r="2497" spans="8:9" x14ac:dyDescent="0.25">
      <c r="H2497" s="147"/>
      <c r="I2497" s="148"/>
    </row>
    <row r="2498" spans="8:9" x14ac:dyDescent="0.25">
      <c r="H2498" s="147"/>
      <c r="I2498" s="148"/>
    </row>
    <row r="2499" spans="8:9" x14ac:dyDescent="0.25">
      <c r="H2499" s="147"/>
      <c r="I2499" s="148"/>
    </row>
    <row r="2500" spans="8:9" x14ac:dyDescent="0.25">
      <c r="H2500" s="147"/>
      <c r="I2500" s="148"/>
    </row>
    <row r="2501" spans="8:9" x14ac:dyDescent="0.25">
      <c r="H2501" s="147"/>
      <c r="I2501" s="148"/>
    </row>
    <row r="2502" spans="8:9" x14ac:dyDescent="0.25">
      <c r="H2502" s="147"/>
      <c r="I2502" s="148"/>
    </row>
    <row r="2503" spans="8:9" x14ac:dyDescent="0.25">
      <c r="H2503" s="147"/>
      <c r="I2503" s="148"/>
    </row>
    <row r="2504" spans="8:9" x14ac:dyDescent="0.25">
      <c r="H2504" s="147"/>
      <c r="I2504" s="148"/>
    </row>
    <row r="2505" spans="8:9" x14ac:dyDescent="0.25">
      <c r="H2505" s="147"/>
      <c r="I2505" s="148"/>
    </row>
    <row r="2506" spans="8:9" x14ac:dyDescent="0.25">
      <c r="H2506" s="147"/>
      <c r="I2506" s="148"/>
    </row>
    <row r="2507" spans="8:9" x14ac:dyDescent="0.25">
      <c r="H2507" s="147"/>
      <c r="I2507" s="148"/>
    </row>
    <row r="2508" spans="8:9" x14ac:dyDescent="0.25">
      <c r="H2508" s="147"/>
      <c r="I2508" s="148"/>
    </row>
    <row r="2509" spans="8:9" x14ac:dyDescent="0.25">
      <c r="H2509" s="147"/>
      <c r="I2509" s="148"/>
    </row>
    <row r="2510" spans="8:9" x14ac:dyDescent="0.25">
      <c r="H2510" s="147"/>
      <c r="I2510" s="148"/>
    </row>
    <row r="2511" spans="8:9" x14ac:dyDescent="0.25">
      <c r="H2511" s="147"/>
      <c r="I2511" s="148"/>
    </row>
    <row r="2512" spans="8:9" x14ac:dyDescent="0.25">
      <c r="H2512" s="147"/>
      <c r="I2512" s="148"/>
    </row>
    <row r="2513" spans="8:9" x14ac:dyDescent="0.25">
      <c r="H2513" s="147"/>
      <c r="I2513" s="148"/>
    </row>
    <row r="2514" spans="8:9" x14ac:dyDescent="0.25">
      <c r="H2514" s="147"/>
      <c r="I2514" s="148"/>
    </row>
    <row r="2515" spans="8:9" x14ac:dyDescent="0.25">
      <c r="H2515" s="147"/>
      <c r="I2515" s="148"/>
    </row>
    <row r="2516" spans="8:9" x14ac:dyDescent="0.25">
      <c r="H2516" s="147"/>
      <c r="I2516" s="148"/>
    </row>
    <row r="2517" spans="8:9" x14ac:dyDescent="0.25">
      <c r="H2517" s="147"/>
      <c r="I2517" s="148"/>
    </row>
    <row r="2518" spans="8:9" x14ac:dyDescent="0.25">
      <c r="H2518" s="147"/>
      <c r="I2518" s="148"/>
    </row>
    <row r="2519" spans="8:9" x14ac:dyDescent="0.25">
      <c r="H2519" s="147"/>
      <c r="I2519" s="148"/>
    </row>
    <row r="2520" spans="8:9" x14ac:dyDescent="0.25">
      <c r="H2520" s="147"/>
      <c r="I2520" s="148"/>
    </row>
    <row r="2521" spans="8:9" x14ac:dyDescent="0.25">
      <c r="H2521" s="147"/>
      <c r="I2521" s="148"/>
    </row>
    <row r="2522" spans="8:9" x14ac:dyDescent="0.25">
      <c r="H2522" s="147"/>
      <c r="I2522" s="148"/>
    </row>
    <row r="2523" spans="8:9" x14ac:dyDescent="0.25">
      <c r="H2523" s="147"/>
      <c r="I2523" s="148"/>
    </row>
    <row r="2524" spans="8:9" x14ac:dyDescent="0.25">
      <c r="H2524" s="147"/>
      <c r="I2524" s="148"/>
    </row>
    <row r="2525" spans="8:9" x14ac:dyDescent="0.25">
      <c r="H2525" s="147"/>
      <c r="I2525" s="148"/>
    </row>
    <row r="2526" spans="8:9" x14ac:dyDescent="0.25">
      <c r="H2526" s="147"/>
      <c r="I2526" s="148"/>
    </row>
    <row r="2527" spans="8:9" x14ac:dyDescent="0.25">
      <c r="H2527" s="147"/>
      <c r="I2527" s="148"/>
    </row>
    <row r="2528" spans="8:9" x14ac:dyDescent="0.25">
      <c r="H2528" s="147"/>
      <c r="I2528" s="148"/>
    </row>
    <row r="2529" spans="8:9" x14ac:dyDescent="0.25">
      <c r="H2529" s="147"/>
      <c r="I2529" s="148"/>
    </row>
    <row r="2530" spans="8:9" x14ac:dyDescent="0.25">
      <c r="H2530" s="147"/>
      <c r="I2530" s="148"/>
    </row>
    <row r="2531" spans="8:9" x14ac:dyDescent="0.25">
      <c r="H2531" s="147"/>
      <c r="I2531" s="148"/>
    </row>
    <row r="2532" spans="8:9" x14ac:dyDescent="0.25">
      <c r="H2532" s="147"/>
      <c r="I2532" s="148"/>
    </row>
    <row r="2533" spans="8:9" x14ac:dyDescent="0.25">
      <c r="H2533" s="147"/>
      <c r="I2533" s="148"/>
    </row>
    <row r="2534" spans="8:9" x14ac:dyDescent="0.25">
      <c r="H2534" s="147"/>
      <c r="I2534" s="148"/>
    </row>
    <row r="2535" spans="8:9" x14ac:dyDescent="0.25">
      <c r="H2535" s="147"/>
      <c r="I2535" s="148"/>
    </row>
    <row r="2536" spans="8:9" x14ac:dyDescent="0.25">
      <c r="H2536" s="147"/>
      <c r="I2536" s="148"/>
    </row>
    <row r="2537" spans="8:9" x14ac:dyDescent="0.25">
      <c r="H2537" s="147"/>
      <c r="I2537" s="148"/>
    </row>
    <row r="2538" spans="8:9" x14ac:dyDescent="0.25">
      <c r="H2538" s="147"/>
      <c r="I2538" s="148"/>
    </row>
    <row r="2539" spans="8:9" x14ac:dyDescent="0.25">
      <c r="H2539" s="147"/>
      <c r="I2539" s="148"/>
    </row>
    <row r="2540" spans="8:9" x14ac:dyDescent="0.25">
      <c r="H2540" s="147"/>
      <c r="I2540" s="148"/>
    </row>
    <row r="2541" spans="8:9" x14ac:dyDescent="0.25">
      <c r="H2541" s="147"/>
      <c r="I2541" s="148"/>
    </row>
    <row r="2542" spans="8:9" x14ac:dyDescent="0.25">
      <c r="H2542" s="147"/>
      <c r="I2542" s="148"/>
    </row>
    <row r="2543" spans="8:9" x14ac:dyDescent="0.25">
      <c r="H2543" s="147"/>
      <c r="I2543" s="148"/>
    </row>
    <row r="2544" spans="8:9" x14ac:dyDescent="0.25">
      <c r="H2544" s="147"/>
      <c r="I2544" s="148"/>
    </row>
    <row r="2545" spans="8:9" x14ac:dyDescent="0.25">
      <c r="H2545" s="147"/>
      <c r="I2545" s="148"/>
    </row>
    <row r="2546" spans="8:9" x14ac:dyDescent="0.25">
      <c r="H2546" s="147"/>
      <c r="I2546" s="148"/>
    </row>
    <row r="2547" spans="8:9" x14ac:dyDescent="0.25">
      <c r="H2547" s="147"/>
      <c r="I2547" s="148"/>
    </row>
    <row r="2548" spans="8:9" x14ac:dyDescent="0.25">
      <c r="H2548" s="147"/>
      <c r="I2548" s="148"/>
    </row>
    <row r="2549" spans="8:9" x14ac:dyDescent="0.25">
      <c r="H2549" s="147"/>
      <c r="I2549" s="148"/>
    </row>
    <row r="2550" spans="8:9" x14ac:dyDescent="0.25">
      <c r="H2550" s="147"/>
      <c r="I2550" s="148"/>
    </row>
    <row r="2551" spans="8:9" x14ac:dyDescent="0.25">
      <c r="H2551" s="147"/>
      <c r="I2551" s="148"/>
    </row>
    <row r="2552" spans="8:9" x14ac:dyDescent="0.25">
      <c r="H2552" s="147"/>
      <c r="I2552" s="148"/>
    </row>
    <row r="2553" spans="8:9" x14ac:dyDescent="0.25">
      <c r="H2553" s="147"/>
      <c r="I2553" s="148"/>
    </row>
    <row r="2554" spans="8:9" x14ac:dyDescent="0.25">
      <c r="H2554" s="147"/>
      <c r="I2554" s="148"/>
    </row>
    <row r="2555" spans="8:9" x14ac:dyDescent="0.25">
      <c r="H2555" s="147"/>
      <c r="I2555" s="148"/>
    </row>
    <row r="2556" spans="8:9" x14ac:dyDescent="0.25">
      <c r="H2556" s="147"/>
      <c r="I2556" s="148"/>
    </row>
    <row r="2557" spans="8:9" x14ac:dyDescent="0.25">
      <c r="H2557" s="147"/>
      <c r="I2557" s="148"/>
    </row>
    <row r="2558" spans="8:9" x14ac:dyDescent="0.25">
      <c r="H2558" s="147"/>
      <c r="I2558" s="148"/>
    </row>
    <row r="2559" spans="8:9" x14ac:dyDescent="0.25">
      <c r="H2559" s="147"/>
      <c r="I2559" s="148"/>
    </row>
    <row r="2560" spans="8:9" x14ac:dyDescent="0.25">
      <c r="H2560" s="147"/>
      <c r="I2560" s="148"/>
    </row>
    <row r="2561" spans="8:9" x14ac:dyDescent="0.25">
      <c r="H2561" s="147"/>
      <c r="I2561" s="148"/>
    </row>
    <row r="2562" spans="8:9" x14ac:dyDescent="0.25">
      <c r="H2562" s="147"/>
      <c r="I2562" s="148"/>
    </row>
    <row r="2563" spans="8:9" x14ac:dyDescent="0.25">
      <c r="H2563" s="147"/>
      <c r="I2563" s="148"/>
    </row>
    <row r="2564" spans="8:9" x14ac:dyDescent="0.25">
      <c r="H2564" s="147"/>
      <c r="I2564" s="148"/>
    </row>
    <row r="2565" spans="8:9" x14ac:dyDescent="0.25">
      <c r="H2565" s="147"/>
      <c r="I2565" s="148"/>
    </row>
    <row r="2566" spans="8:9" x14ac:dyDescent="0.25">
      <c r="H2566" s="147"/>
      <c r="I2566" s="148"/>
    </row>
    <row r="2567" spans="8:9" x14ac:dyDescent="0.25">
      <c r="H2567" s="147"/>
      <c r="I2567" s="148"/>
    </row>
    <row r="2568" spans="8:9" x14ac:dyDescent="0.25">
      <c r="H2568" s="147"/>
      <c r="I2568" s="148"/>
    </row>
    <row r="2569" spans="8:9" x14ac:dyDescent="0.25">
      <c r="H2569" s="147"/>
      <c r="I2569" s="148"/>
    </row>
    <row r="2570" spans="8:9" x14ac:dyDescent="0.25">
      <c r="H2570" s="147"/>
      <c r="I2570" s="148"/>
    </row>
    <row r="2571" spans="8:9" x14ac:dyDescent="0.25">
      <c r="H2571" s="147"/>
      <c r="I2571" s="148"/>
    </row>
    <row r="2572" spans="8:9" x14ac:dyDescent="0.25">
      <c r="H2572" s="147"/>
      <c r="I2572" s="148"/>
    </row>
    <row r="2573" spans="8:9" x14ac:dyDescent="0.25">
      <c r="H2573" s="147"/>
      <c r="I2573" s="148"/>
    </row>
    <row r="2574" spans="8:9" x14ac:dyDescent="0.25">
      <c r="H2574" s="147"/>
      <c r="I2574" s="148"/>
    </row>
    <row r="2575" spans="8:9" x14ac:dyDescent="0.25">
      <c r="H2575" s="147"/>
      <c r="I2575" s="148"/>
    </row>
    <row r="2576" spans="8:9" x14ac:dyDescent="0.25">
      <c r="H2576" s="147"/>
      <c r="I2576" s="148"/>
    </row>
    <row r="2577" spans="8:9" x14ac:dyDescent="0.25">
      <c r="H2577" s="147"/>
      <c r="I2577" s="148"/>
    </row>
    <row r="2578" spans="8:9" x14ac:dyDescent="0.25">
      <c r="H2578" s="147"/>
      <c r="I2578" s="148"/>
    </row>
    <row r="2579" spans="8:9" x14ac:dyDescent="0.25">
      <c r="H2579" s="147"/>
      <c r="I2579" s="148"/>
    </row>
    <row r="2580" spans="8:9" x14ac:dyDescent="0.25">
      <c r="H2580" s="147"/>
      <c r="I2580" s="148"/>
    </row>
    <row r="2581" spans="8:9" x14ac:dyDescent="0.25">
      <c r="H2581" s="147"/>
      <c r="I2581" s="148"/>
    </row>
    <row r="2582" spans="8:9" x14ac:dyDescent="0.25">
      <c r="H2582" s="147"/>
      <c r="I2582" s="148"/>
    </row>
    <row r="2583" spans="8:9" x14ac:dyDescent="0.25">
      <c r="H2583" s="147"/>
      <c r="I2583" s="148"/>
    </row>
    <row r="2584" spans="8:9" x14ac:dyDescent="0.25">
      <c r="H2584" s="147"/>
      <c r="I2584" s="148"/>
    </row>
    <row r="2585" spans="8:9" x14ac:dyDescent="0.25">
      <c r="H2585" s="147"/>
      <c r="I2585" s="148"/>
    </row>
    <row r="2586" spans="8:9" x14ac:dyDescent="0.25">
      <c r="H2586" s="147"/>
      <c r="I2586" s="148"/>
    </row>
    <row r="2587" spans="8:9" x14ac:dyDescent="0.25">
      <c r="H2587" s="147"/>
      <c r="I2587" s="148"/>
    </row>
    <row r="2588" spans="8:9" x14ac:dyDescent="0.25">
      <c r="H2588" s="147"/>
      <c r="I2588" s="148"/>
    </row>
    <row r="2589" spans="8:9" x14ac:dyDescent="0.25">
      <c r="H2589" s="147"/>
      <c r="I2589" s="148"/>
    </row>
    <row r="2590" spans="8:9" x14ac:dyDescent="0.25">
      <c r="H2590" s="147"/>
      <c r="I2590" s="148"/>
    </row>
    <row r="2591" spans="8:9" x14ac:dyDescent="0.25">
      <c r="H2591" s="147"/>
      <c r="I2591" s="148"/>
    </row>
    <row r="2592" spans="8:9" x14ac:dyDescent="0.25">
      <c r="H2592" s="147"/>
      <c r="I2592" s="148"/>
    </row>
    <row r="2593" spans="8:9" x14ac:dyDescent="0.25">
      <c r="H2593" s="147"/>
      <c r="I2593" s="148"/>
    </row>
    <row r="2594" spans="8:9" x14ac:dyDescent="0.25">
      <c r="H2594" s="147"/>
      <c r="I2594" s="148"/>
    </row>
    <row r="2595" spans="8:9" x14ac:dyDescent="0.25">
      <c r="H2595" s="147"/>
      <c r="I2595" s="148"/>
    </row>
    <row r="2596" spans="8:9" x14ac:dyDescent="0.25">
      <c r="H2596" s="147"/>
      <c r="I2596" s="148"/>
    </row>
    <row r="2597" spans="8:9" x14ac:dyDescent="0.25">
      <c r="H2597" s="147"/>
      <c r="I2597" s="148"/>
    </row>
    <row r="2598" spans="8:9" x14ac:dyDescent="0.25">
      <c r="H2598" s="147"/>
      <c r="I2598" s="148"/>
    </row>
    <row r="2599" spans="8:9" x14ac:dyDescent="0.25">
      <c r="H2599" s="147"/>
      <c r="I2599" s="148"/>
    </row>
    <row r="2600" spans="8:9" x14ac:dyDescent="0.25">
      <c r="H2600" s="147"/>
      <c r="I2600" s="148"/>
    </row>
    <row r="2601" spans="8:9" x14ac:dyDescent="0.25">
      <c r="H2601" s="147"/>
      <c r="I2601" s="148"/>
    </row>
    <row r="2602" spans="8:9" x14ac:dyDescent="0.25">
      <c r="H2602" s="147"/>
      <c r="I2602" s="148"/>
    </row>
    <row r="2603" spans="8:9" x14ac:dyDescent="0.25">
      <c r="H2603" s="147"/>
      <c r="I2603" s="148"/>
    </row>
    <row r="2604" spans="8:9" x14ac:dyDescent="0.25">
      <c r="H2604" s="147"/>
      <c r="I2604" s="148"/>
    </row>
    <row r="2605" spans="8:9" x14ac:dyDescent="0.25">
      <c r="H2605" s="147"/>
      <c r="I2605" s="148"/>
    </row>
    <row r="2606" spans="8:9" x14ac:dyDescent="0.25">
      <c r="H2606" s="147"/>
      <c r="I2606" s="148"/>
    </row>
    <row r="2607" spans="8:9" x14ac:dyDescent="0.25">
      <c r="H2607" s="147"/>
      <c r="I2607" s="148"/>
    </row>
    <row r="2608" spans="8:9" x14ac:dyDescent="0.25">
      <c r="H2608" s="147"/>
      <c r="I2608" s="148"/>
    </row>
    <row r="2609" spans="8:9" x14ac:dyDescent="0.25">
      <c r="H2609" s="147"/>
      <c r="I2609" s="148"/>
    </row>
    <row r="2610" spans="8:9" x14ac:dyDescent="0.25">
      <c r="H2610" s="147"/>
      <c r="I2610" s="148"/>
    </row>
    <row r="2611" spans="8:9" x14ac:dyDescent="0.25">
      <c r="H2611" s="147"/>
      <c r="I2611" s="148"/>
    </row>
    <row r="2612" spans="8:9" x14ac:dyDescent="0.25">
      <c r="H2612" s="147"/>
      <c r="I2612" s="148"/>
    </row>
    <row r="2613" spans="8:9" x14ac:dyDescent="0.25">
      <c r="H2613" s="147"/>
      <c r="I2613" s="148"/>
    </row>
    <row r="2614" spans="8:9" x14ac:dyDescent="0.25">
      <c r="H2614" s="147"/>
      <c r="I2614" s="148"/>
    </row>
    <row r="2615" spans="8:9" x14ac:dyDescent="0.25">
      <c r="H2615" s="147"/>
      <c r="I2615" s="148"/>
    </row>
    <row r="2616" spans="8:9" x14ac:dyDescent="0.25">
      <c r="H2616" s="147"/>
      <c r="I2616" s="148"/>
    </row>
    <row r="2617" spans="8:9" x14ac:dyDescent="0.25">
      <c r="H2617" s="147"/>
      <c r="I2617" s="148"/>
    </row>
    <row r="2618" spans="8:9" x14ac:dyDescent="0.25">
      <c r="H2618" s="147"/>
      <c r="I2618" s="148"/>
    </row>
    <row r="2619" spans="8:9" x14ac:dyDescent="0.25">
      <c r="H2619" s="147"/>
      <c r="I2619" s="148"/>
    </row>
    <row r="2620" spans="8:9" x14ac:dyDescent="0.25">
      <c r="H2620" s="147"/>
      <c r="I2620" s="148"/>
    </row>
    <row r="2621" spans="8:9" x14ac:dyDescent="0.25">
      <c r="H2621" s="147"/>
      <c r="I2621" s="148"/>
    </row>
    <row r="2622" spans="8:9" x14ac:dyDescent="0.25">
      <c r="H2622" s="147"/>
      <c r="I2622" s="148"/>
    </row>
    <row r="2623" spans="8:9" x14ac:dyDescent="0.25">
      <c r="H2623" s="147"/>
      <c r="I2623" s="148"/>
    </row>
    <row r="2624" spans="8:9" x14ac:dyDescent="0.25">
      <c r="H2624" s="147"/>
      <c r="I2624" s="148"/>
    </row>
    <row r="2625" spans="8:9" x14ac:dyDescent="0.25">
      <c r="H2625" s="147"/>
      <c r="I2625" s="148"/>
    </row>
    <row r="2626" spans="8:9" x14ac:dyDescent="0.25">
      <c r="H2626" s="147"/>
      <c r="I2626" s="148"/>
    </row>
    <row r="2627" spans="8:9" x14ac:dyDescent="0.25">
      <c r="H2627" s="147"/>
      <c r="I2627" s="148"/>
    </row>
    <row r="2628" spans="8:9" x14ac:dyDescent="0.25">
      <c r="H2628" s="147"/>
      <c r="I2628" s="148"/>
    </row>
    <row r="2629" spans="8:9" x14ac:dyDescent="0.25">
      <c r="H2629" s="147"/>
      <c r="I2629" s="148"/>
    </row>
    <row r="2630" spans="8:9" x14ac:dyDescent="0.25">
      <c r="H2630" s="147"/>
      <c r="I2630" s="148"/>
    </row>
    <row r="2631" spans="8:9" x14ac:dyDescent="0.25">
      <c r="H2631" s="147"/>
      <c r="I2631" s="148"/>
    </row>
    <row r="2632" spans="8:9" x14ac:dyDescent="0.25">
      <c r="H2632" s="147"/>
      <c r="I2632" s="148"/>
    </row>
    <row r="2633" spans="8:9" x14ac:dyDescent="0.25">
      <c r="H2633" s="147"/>
      <c r="I2633" s="148"/>
    </row>
    <row r="2634" spans="8:9" x14ac:dyDescent="0.25">
      <c r="H2634" s="147"/>
      <c r="I2634" s="148"/>
    </row>
    <row r="2635" spans="8:9" x14ac:dyDescent="0.25">
      <c r="H2635" s="147"/>
      <c r="I2635" s="148"/>
    </row>
    <row r="2636" spans="8:9" x14ac:dyDescent="0.25">
      <c r="H2636" s="147"/>
      <c r="I2636" s="148"/>
    </row>
    <row r="2637" spans="8:9" x14ac:dyDescent="0.25">
      <c r="H2637" s="147"/>
      <c r="I2637" s="148"/>
    </row>
    <row r="2638" spans="8:9" x14ac:dyDescent="0.25">
      <c r="H2638" s="147"/>
      <c r="I2638" s="148"/>
    </row>
    <row r="2639" spans="8:9" x14ac:dyDescent="0.25">
      <c r="H2639" s="147"/>
      <c r="I2639" s="148"/>
    </row>
    <row r="2640" spans="8:9" x14ac:dyDescent="0.25">
      <c r="H2640" s="147"/>
      <c r="I2640" s="148"/>
    </row>
    <row r="2641" spans="8:9" x14ac:dyDescent="0.25">
      <c r="H2641" s="147"/>
      <c r="I2641" s="148"/>
    </row>
    <row r="2642" spans="8:9" x14ac:dyDescent="0.25">
      <c r="H2642" s="147"/>
      <c r="I2642" s="148"/>
    </row>
    <row r="2643" spans="8:9" x14ac:dyDescent="0.25">
      <c r="H2643" s="147"/>
      <c r="I2643" s="148"/>
    </row>
    <row r="2644" spans="8:9" x14ac:dyDescent="0.25">
      <c r="H2644" s="147"/>
      <c r="I2644" s="148"/>
    </row>
    <row r="2645" spans="8:9" x14ac:dyDescent="0.25">
      <c r="H2645" s="147"/>
      <c r="I2645" s="148"/>
    </row>
    <row r="2646" spans="8:9" x14ac:dyDescent="0.25">
      <c r="H2646" s="147"/>
      <c r="I2646" s="148"/>
    </row>
    <row r="2647" spans="8:9" x14ac:dyDescent="0.25">
      <c r="H2647" s="147"/>
      <c r="I2647" s="148"/>
    </row>
    <row r="2648" spans="8:9" x14ac:dyDescent="0.25">
      <c r="H2648" s="147"/>
      <c r="I2648" s="148"/>
    </row>
    <row r="2649" spans="8:9" x14ac:dyDescent="0.25">
      <c r="H2649" s="147"/>
      <c r="I2649" s="148"/>
    </row>
    <row r="2650" spans="8:9" x14ac:dyDescent="0.25">
      <c r="H2650" s="147"/>
      <c r="I2650" s="148"/>
    </row>
    <row r="2651" spans="8:9" x14ac:dyDescent="0.25">
      <c r="H2651" s="147"/>
      <c r="I2651" s="148"/>
    </row>
    <row r="2652" spans="8:9" x14ac:dyDescent="0.25">
      <c r="H2652" s="147"/>
      <c r="I2652" s="148"/>
    </row>
    <row r="2653" spans="8:9" x14ac:dyDescent="0.25">
      <c r="H2653" s="147"/>
      <c r="I2653" s="148"/>
    </row>
    <row r="2654" spans="8:9" x14ac:dyDescent="0.25">
      <c r="H2654" s="147"/>
      <c r="I2654" s="148"/>
    </row>
    <row r="2655" spans="8:9" x14ac:dyDescent="0.25">
      <c r="H2655" s="147"/>
      <c r="I2655" s="148"/>
    </row>
    <row r="2656" spans="8:9" x14ac:dyDescent="0.25">
      <c r="H2656" s="147"/>
      <c r="I2656" s="148"/>
    </row>
    <row r="2657" spans="8:9" x14ac:dyDescent="0.25">
      <c r="H2657" s="147"/>
      <c r="I2657" s="148"/>
    </row>
    <row r="2658" spans="8:9" x14ac:dyDescent="0.25">
      <c r="H2658" s="147"/>
      <c r="I2658" s="148"/>
    </row>
    <row r="2659" spans="8:9" x14ac:dyDescent="0.25">
      <c r="H2659" s="147"/>
      <c r="I2659" s="148"/>
    </row>
    <row r="2660" spans="8:9" x14ac:dyDescent="0.25">
      <c r="H2660" s="147"/>
      <c r="I2660" s="148"/>
    </row>
    <row r="2661" spans="8:9" x14ac:dyDescent="0.25">
      <c r="H2661" s="147"/>
      <c r="I2661" s="148"/>
    </row>
    <row r="2662" spans="8:9" x14ac:dyDescent="0.25">
      <c r="H2662" s="147"/>
      <c r="I2662" s="148"/>
    </row>
    <row r="2663" spans="8:9" x14ac:dyDescent="0.25">
      <c r="H2663" s="147"/>
      <c r="I2663" s="148"/>
    </row>
    <row r="2664" spans="8:9" x14ac:dyDescent="0.25">
      <c r="H2664" s="147"/>
      <c r="I2664" s="148"/>
    </row>
    <row r="2665" spans="8:9" x14ac:dyDescent="0.25">
      <c r="H2665" s="147"/>
      <c r="I2665" s="148"/>
    </row>
    <row r="2666" spans="8:9" x14ac:dyDescent="0.25">
      <c r="H2666" s="147"/>
      <c r="I2666" s="148"/>
    </row>
    <row r="2667" spans="8:9" x14ac:dyDescent="0.25">
      <c r="H2667" s="147"/>
      <c r="I2667" s="148"/>
    </row>
    <row r="2668" spans="8:9" x14ac:dyDescent="0.25">
      <c r="H2668" s="147"/>
      <c r="I2668" s="148"/>
    </row>
    <row r="2669" spans="8:9" x14ac:dyDescent="0.25">
      <c r="H2669" s="147"/>
      <c r="I2669" s="148"/>
    </row>
    <row r="2670" spans="8:9" x14ac:dyDescent="0.25">
      <c r="H2670" s="147"/>
      <c r="I2670" s="148"/>
    </row>
    <row r="2671" spans="8:9" x14ac:dyDescent="0.25">
      <c r="H2671" s="147"/>
      <c r="I2671" s="148"/>
    </row>
    <row r="2672" spans="8:9" x14ac:dyDescent="0.25">
      <c r="H2672" s="147"/>
      <c r="I2672" s="148"/>
    </row>
    <row r="2673" spans="8:9" x14ac:dyDescent="0.25">
      <c r="H2673" s="147"/>
      <c r="I2673" s="148"/>
    </row>
    <row r="2674" spans="8:9" x14ac:dyDescent="0.25">
      <c r="H2674" s="147"/>
      <c r="I2674" s="148"/>
    </row>
    <row r="2675" spans="8:9" x14ac:dyDescent="0.25">
      <c r="H2675" s="147"/>
      <c r="I2675" s="148"/>
    </row>
    <row r="2676" spans="8:9" x14ac:dyDescent="0.25">
      <c r="H2676" s="147"/>
      <c r="I2676" s="148"/>
    </row>
    <row r="2677" spans="8:9" x14ac:dyDescent="0.25">
      <c r="H2677" s="147"/>
      <c r="I2677" s="148"/>
    </row>
    <row r="2678" spans="8:9" x14ac:dyDescent="0.25">
      <c r="H2678" s="147"/>
      <c r="I2678" s="148"/>
    </row>
    <row r="2679" spans="8:9" x14ac:dyDescent="0.25">
      <c r="H2679" s="147"/>
      <c r="I2679" s="148"/>
    </row>
    <row r="2680" spans="8:9" x14ac:dyDescent="0.25">
      <c r="H2680" s="147"/>
      <c r="I2680" s="148"/>
    </row>
    <row r="2681" spans="8:9" x14ac:dyDescent="0.25">
      <c r="H2681" s="147"/>
      <c r="I2681" s="148"/>
    </row>
    <row r="2682" spans="8:9" x14ac:dyDescent="0.25">
      <c r="H2682" s="147"/>
      <c r="I2682" s="148"/>
    </row>
    <row r="2683" spans="8:9" x14ac:dyDescent="0.25">
      <c r="H2683" s="147"/>
      <c r="I2683" s="148"/>
    </row>
    <row r="2684" spans="8:9" x14ac:dyDescent="0.25">
      <c r="H2684" s="147"/>
      <c r="I2684" s="148"/>
    </row>
    <row r="2685" spans="8:9" x14ac:dyDescent="0.25">
      <c r="H2685" s="147"/>
      <c r="I2685" s="148"/>
    </row>
    <row r="2686" spans="8:9" x14ac:dyDescent="0.25">
      <c r="H2686" s="147"/>
      <c r="I2686" s="148"/>
    </row>
    <row r="2687" spans="8:9" x14ac:dyDescent="0.25">
      <c r="H2687" s="147"/>
      <c r="I2687" s="148"/>
    </row>
    <row r="2688" spans="8:9" x14ac:dyDescent="0.25">
      <c r="H2688" s="147"/>
      <c r="I2688" s="148"/>
    </row>
    <row r="2689" spans="8:9" x14ac:dyDescent="0.25">
      <c r="H2689" s="147"/>
      <c r="I2689" s="148"/>
    </row>
    <row r="2690" spans="8:9" x14ac:dyDescent="0.25">
      <c r="H2690" s="147"/>
      <c r="I2690" s="148"/>
    </row>
    <row r="2691" spans="8:9" x14ac:dyDescent="0.25">
      <c r="H2691" s="147"/>
      <c r="I2691" s="148"/>
    </row>
    <row r="2692" spans="8:9" x14ac:dyDescent="0.25">
      <c r="H2692" s="147"/>
      <c r="I2692" s="148"/>
    </row>
    <row r="2693" spans="8:9" x14ac:dyDescent="0.25">
      <c r="H2693" s="147"/>
      <c r="I2693" s="148"/>
    </row>
    <row r="2694" spans="8:9" x14ac:dyDescent="0.25">
      <c r="H2694" s="147"/>
      <c r="I2694" s="148"/>
    </row>
    <row r="2695" spans="8:9" x14ac:dyDescent="0.25">
      <c r="H2695" s="147"/>
      <c r="I2695" s="148"/>
    </row>
    <row r="2696" spans="8:9" x14ac:dyDescent="0.25">
      <c r="H2696" s="147"/>
      <c r="I2696" s="148"/>
    </row>
    <row r="2697" spans="8:9" x14ac:dyDescent="0.25">
      <c r="H2697" s="147"/>
      <c r="I2697" s="148"/>
    </row>
    <row r="2698" spans="8:9" x14ac:dyDescent="0.25">
      <c r="H2698" s="147"/>
      <c r="I2698" s="148"/>
    </row>
    <row r="2699" spans="8:9" x14ac:dyDescent="0.25">
      <c r="H2699" s="147"/>
      <c r="I2699" s="148"/>
    </row>
    <row r="2700" spans="8:9" x14ac:dyDescent="0.25">
      <c r="H2700" s="147"/>
      <c r="I2700" s="148"/>
    </row>
    <row r="2701" spans="8:9" x14ac:dyDescent="0.25">
      <c r="H2701" s="147"/>
      <c r="I2701" s="148"/>
    </row>
    <row r="2702" spans="8:9" x14ac:dyDescent="0.25">
      <c r="H2702" s="147"/>
      <c r="I2702" s="148"/>
    </row>
    <row r="2703" spans="8:9" x14ac:dyDescent="0.25">
      <c r="H2703" s="147"/>
      <c r="I2703" s="148"/>
    </row>
    <row r="2704" spans="8:9" x14ac:dyDescent="0.25">
      <c r="H2704" s="147"/>
      <c r="I2704" s="148"/>
    </row>
    <row r="2705" spans="8:9" x14ac:dyDescent="0.25">
      <c r="H2705" s="147"/>
      <c r="I2705" s="148"/>
    </row>
    <row r="2706" spans="8:9" x14ac:dyDescent="0.25">
      <c r="H2706" s="147"/>
      <c r="I2706" s="148"/>
    </row>
    <row r="2707" spans="8:9" x14ac:dyDescent="0.25">
      <c r="H2707" s="147"/>
      <c r="I2707" s="148"/>
    </row>
    <row r="2708" spans="8:9" x14ac:dyDescent="0.25">
      <c r="H2708" s="147"/>
      <c r="I2708" s="148"/>
    </row>
    <row r="2709" spans="8:9" x14ac:dyDescent="0.25">
      <c r="H2709" s="147"/>
      <c r="I2709" s="148"/>
    </row>
    <row r="2710" spans="8:9" x14ac:dyDescent="0.25">
      <c r="H2710" s="147"/>
      <c r="I2710" s="148"/>
    </row>
    <row r="2711" spans="8:9" x14ac:dyDescent="0.25">
      <c r="H2711" s="147"/>
      <c r="I2711" s="148"/>
    </row>
    <row r="2712" spans="8:9" x14ac:dyDescent="0.25">
      <c r="H2712" s="147"/>
      <c r="I2712" s="148"/>
    </row>
    <row r="2713" spans="8:9" x14ac:dyDescent="0.25">
      <c r="H2713" s="147"/>
      <c r="I2713" s="148"/>
    </row>
    <row r="2714" spans="8:9" x14ac:dyDescent="0.25">
      <c r="H2714" s="147"/>
      <c r="I2714" s="148"/>
    </row>
    <row r="2715" spans="8:9" x14ac:dyDescent="0.25">
      <c r="H2715" s="147"/>
      <c r="I2715" s="148"/>
    </row>
    <row r="2716" spans="8:9" x14ac:dyDescent="0.25">
      <c r="H2716" s="147"/>
      <c r="I2716" s="148"/>
    </row>
    <row r="2717" spans="8:9" x14ac:dyDescent="0.25">
      <c r="H2717" s="147"/>
      <c r="I2717" s="148"/>
    </row>
    <row r="2718" spans="8:9" x14ac:dyDescent="0.25">
      <c r="H2718" s="147"/>
      <c r="I2718" s="148"/>
    </row>
    <row r="2719" spans="8:9" x14ac:dyDescent="0.25">
      <c r="H2719" s="147"/>
      <c r="I2719" s="148"/>
    </row>
    <row r="2720" spans="8:9" x14ac:dyDescent="0.25">
      <c r="H2720" s="147"/>
      <c r="I2720" s="148"/>
    </row>
    <row r="2721" spans="8:9" x14ac:dyDescent="0.25">
      <c r="H2721" s="147"/>
      <c r="I2721" s="148"/>
    </row>
    <row r="2722" spans="8:9" x14ac:dyDescent="0.25">
      <c r="H2722" s="147"/>
      <c r="I2722" s="148"/>
    </row>
    <row r="2723" spans="8:9" x14ac:dyDescent="0.25">
      <c r="H2723" s="147"/>
      <c r="I2723" s="148"/>
    </row>
    <row r="2724" spans="8:9" x14ac:dyDescent="0.25">
      <c r="H2724" s="147"/>
      <c r="I2724" s="148"/>
    </row>
    <row r="2725" spans="8:9" x14ac:dyDescent="0.25">
      <c r="H2725" s="147"/>
      <c r="I2725" s="148"/>
    </row>
    <row r="2726" spans="8:9" x14ac:dyDescent="0.25">
      <c r="H2726" s="147"/>
      <c r="I2726" s="148"/>
    </row>
    <row r="2727" spans="8:9" x14ac:dyDescent="0.25">
      <c r="H2727" s="147"/>
      <c r="I2727" s="148"/>
    </row>
    <row r="2728" spans="8:9" x14ac:dyDescent="0.25">
      <c r="H2728" s="147"/>
      <c r="I2728" s="148"/>
    </row>
    <row r="2729" spans="8:9" x14ac:dyDescent="0.25">
      <c r="H2729" s="147"/>
      <c r="I2729" s="148"/>
    </row>
    <row r="2730" spans="8:9" x14ac:dyDescent="0.25">
      <c r="H2730" s="147"/>
      <c r="I2730" s="148"/>
    </row>
    <row r="2731" spans="8:9" x14ac:dyDescent="0.25">
      <c r="H2731" s="147"/>
      <c r="I2731" s="148"/>
    </row>
    <row r="2732" spans="8:9" x14ac:dyDescent="0.25">
      <c r="H2732" s="147"/>
      <c r="I2732" s="148"/>
    </row>
    <row r="2733" spans="8:9" x14ac:dyDescent="0.25">
      <c r="H2733" s="147"/>
      <c r="I2733" s="148"/>
    </row>
    <row r="2734" spans="8:9" x14ac:dyDescent="0.25">
      <c r="H2734" s="147"/>
      <c r="I2734" s="148"/>
    </row>
    <row r="2735" spans="8:9" x14ac:dyDescent="0.25">
      <c r="H2735" s="147"/>
      <c r="I2735" s="148"/>
    </row>
    <row r="2736" spans="8:9" x14ac:dyDescent="0.25">
      <c r="H2736" s="147"/>
      <c r="I2736" s="148"/>
    </row>
    <row r="2737" spans="8:9" x14ac:dyDescent="0.25">
      <c r="H2737" s="147"/>
      <c r="I2737" s="148"/>
    </row>
    <row r="2738" spans="8:9" x14ac:dyDescent="0.25">
      <c r="H2738" s="147"/>
      <c r="I2738" s="148"/>
    </row>
    <row r="2739" spans="8:9" x14ac:dyDescent="0.25">
      <c r="H2739" s="147"/>
      <c r="I2739" s="148"/>
    </row>
    <row r="2740" spans="8:9" x14ac:dyDescent="0.25">
      <c r="H2740" s="147"/>
      <c r="I2740" s="148"/>
    </row>
    <row r="2741" spans="8:9" x14ac:dyDescent="0.25">
      <c r="H2741" s="147"/>
      <c r="I2741" s="148"/>
    </row>
    <row r="2742" spans="8:9" x14ac:dyDescent="0.25">
      <c r="H2742" s="147"/>
      <c r="I2742" s="148"/>
    </row>
    <row r="2743" spans="8:9" x14ac:dyDescent="0.25">
      <c r="H2743" s="147"/>
      <c r="I2743" s="148"/>
    </row>
    <row r="2744" spans="8:9" x14ac:dyDescent="0.25">
      <c r="H2744" s="147"/>
      <c r="I2744" s="148"/>
    </row>
    <row r="2745" spans="8:9" x14ac:dyDescent="0.25">
      <c r="H2745" s="147"/>
      <c r="I2745" s="148"/>
    </row>
    <row r="2746" spans="8:9" x14ac:dyDescent="0.25">
      <c r="H2746" s="147"/>
      <c r="I2746" s="148"/>
    </row>
    <row r="2747" spans="8:9" x14ac:dyDescent="0.25">
      <c r="H2747" s="147"/>
      <c r="I2747" s="148"/>
    </row>
    <row r="2748" spans="8:9" x14ac:dyDescent="0.25">
      <c r="H2748" s="147"/>
      <c r="I2748" s="148"/>
    </row>
    <row r="2749" spans="8:9" x14ac:dyDescent="0.25">
      <c r="H2749" s="147"/>
      <c r="I2749" s="148"/>
    </row>
    <row r="2750" spans="8:9" x14ac:dyDescent="0.25">
      <c r="H2750" s="147"/>
      <c r="I2750" s="148"/>
    </row>
    <row r="2751" spans="8:9" x14ac:dyDescent="0.25">
      <c r="H2751" s="147"/>
      <c r="I2751" s="148"/>
    </row>
    <row r="2752" spans="8:9" x14ac:dyDescent="0.25">
      <c r="H2752" s="147"/>
      <c r="I2752" s="148"/>
    </row>
    <row r="2753" spans="8:9" x14ac:dyDescent="0.25">
      <c r="H2753" s="147"/>
      <c r="I2753" s="148"/>
    </row>
    <row r="2754" spans="8:9" x14ac:dyDescent="0.25">
      <c r="H2754" s="147"/>
      <c r="I2754" s="148"/>
    </row>
    <row r="2755" spans="8:9" x14ac:dyDescent="0.25">
      <c r="H2755" s="147"/>
      <c r="I2755" s="148"/>
    </row>
    <row r="2756" spans="8:9" x14ac:dyDescent="0.25">
      <c r="H2756" s="147"/>
      <c r="I2756" s="148"/>
    </row>
    <row r="2757" spans="8:9" x14ac:dyDescent="0.25">
      <c r="H2757" s="147"/>
      <c r="I2757" s="148"/>
    </row>
    <row r="2758" spans="8:9" x14ac:dyDescent="0.25">
      <c r="H2758" s="147"/>
      <c r="I2758" s="148"/>
    </row>
    <row r="2759" spans="8:9" x14ac:dyDescent="0.25">
      <c r="H2759" s="147"/>
      <c r="I2759" s="148"/>
    </row>
    <row r="2760" spans="8:9" x14ac:dyDescent="0.25">
      <c r="H2760" s="147"/>
      <c r="I2760" s="148"/>
    </row>
    <row r="2761" spans="8:9" x14ac:dyDescent="0.25">
      <c r="H2761" s="147"/>
      <c r="I2761" s="148"/>
    </row>
    <row r="2762" spans="8:9" x14ac:dyDescent="0.25">
      <c r="H2762" s="147"/>
      <c r="I2762" s="148"/>
    </row>
    <row r="2763" spans="8:9" x14ac:dyDescent="0.25">
      <c r="H2763" s="147"/>
      <c r="I2763" s="148"/>
    </row>
    <row r="2764" spans="8:9" x14ac:dyDescent="0.25">
      <c r="H2764" s="147"/>
      <c r="I2764" s="148"/>
    </row>
    <row r="2765" spans="8:9" x14ac:dyDescent="0.25">
      <c r="H2765" s="147"/>
      <c r="I2765" s="148"/>
    </row>
    <row r="2766" spans="8:9" x14ac:dyDescent="0.25">
      <c r="H2766" s="147"/>
      <c r="I2766" s="148"/>
    </row>
    <row r="2767" spans="8:9" x14ac:dyDescent="0.25">
      <c r="H2767" s="147"/>
      <c r="I2767" s="148"/>
    </row>
    <row r="2768" spans="8:9" x14ac:dyDescent="0.25">
      <c r="H2768" s="147"/>
      <c r="I2768" s="148"/>
    </row>
    <row r="2769" spans="8:9" x14ac:dyDescent="0.25">
      <c r="H2769" s="147"/>
      <c r="I2769" s="148"/>
    </row>
    <row r="2770" spans="8:9" x14ac:dyDescent="0.25">
      <c r="H2770" s="147"/>
      <c r="I2770" s="148"/>
    </row>
    <row r="2771" spans="8:9" x14ac:dyDescent="0.25">
      <c r="H2771" s="147"/>
      <c r="I2771" s="148"/>
    </row>
    <row r="2772" spans="8:9" x14ac:dyDescent="0.25">
      <c r="H2772" s="147"/>
      <c r="I2772" s="148"/>
    </row>
    <row r="2773" spans="8:9" x14ac:dyDescent="0.25">
      <c r="H2773" s="147"/>
      <c r="I2773" s="148"/>
    </row>
    <row r="2774" spans="8:9" x14ac:dyDescent="0.25">
      <c r="H2774" s="147"/>
      <c r="I2774" s="148"/>
    </row>
    <row r="2775" spans="8:9" x14ac:dyDescent="0.25">
      <c r="H2775" s="147"/>
      <c r="I2775" s="148"/>
    </row>
    <row r="2776" spans="8:9" x14ac:dyDescent="0.25">
      <c r="H2776" s="147"/>
      <c r="I2776" s="148"/>
    </row>
    <row r="2777" spans="8:9" x14ac:dyDescent="0.25">
      <c r="H2777" s="147"/>
      <c r="I2777" s="148"/>
    </row>
    <row r="2778" spans="8:9" x14ac:dyDescent="0.25">
      <c r="H2778" s="147"/>
      <c r="I2778" s="148"/>
    </row>
    <row r="2779" spans="8:9" x14ac:dyDescent="0.25">
      <c r="H2779" s="147"/>
      <c r="I2779" s="148"/>
    </row>
    <row r="2780" spans="8:9" x14ac:dyDescent="0.25">
      <c r="H2780" s="147"/>
      <c r="I2780" s="148"/>
    </row>
    <row r="2781" spans="8:9" x14ac:dyDescent="0.25">
      <c r="H2781" s="147"/>
      <c r="I2781" s="148"/>
    </row>
    <row r="2782" spans="8:9" x14ac:dyDescent="0.25">
      <c r="H2782" s="147"/>
      <c r="I2782" s="148"/>
    </row>
    <row r="2783" spans="8:9" x14ac:dyDescent="0.25">
      <c r="H2783" s="147"/>
      <c r="I2783" s="148"/>
    </row>
    <row r="2784" spans="8:9" x14ac:dyDescent="0.25">
      <c r="H2784" s="147"/>
      <c r="I2784" s="148"/>
    </row>
    <row r="2785" spans="8:9" x14ac:dyDescent="0.25">
      <c r="H2785" s="147"/>
      <c r="I2785" s="148"/>
    </row>
    <row r="2786" spans="8:9" x14ac:dyDescent="0.25">
      <c r="H2786" s="147"/>
      <c r="I2786" s="148"/>
    </row>
    <row r="2787" spans="8:9" x14ac:dyDescent="0.25">
      <c r="H2787" s="147"/>
      <c r="I2787" s="148"/>
    </row>
    <row r="2788" spans="8:9" x14ac:dyDescent="0.25">
      <c r="H2788" s="147"/>
      <c r="I2788" s="148"/>
    </row>
    <row r="2789" spans="8:9" x14ac:dyDescent="0.25">
      <c r="H2789" s="147"/>
      <c r="I2789" s="148"/>
    </row>
    <row r="2790" spans="8:9" x14ac:dyDescent="0.25">
      <c r="H2790" s="147"/>
      <c r="I2790" s="148"/>
    </row>
    <row r="2791" spans="8:9" x14ac:dyDescent="0.25">
      <c r="H2791" s="147"/>
      <c r="I2791" s="148"/>
    </row>
    <row r="2792" spans="8:9" x14ac:dyDescent="0.25">
      <c r="H2792" s="147"/>
      <c r="I2792" s="148"/>
    </row>
    <row r="2793" spans="8:9" x14ac:dyDescent="0.25">
      <c r="H2793" s="147"/>
      <c r="I2793" s="148"/>
    </row>
    <row r="2794" spans="8:9" x14ac:dyDescent="0.25">
      <c r="H2794" s="147"/>
      <c r="I2794" s="148"/>
    </row>
    <row r="2795" spans="8:9" x14ac:dyDescent="0.25">
      <c r="H2795" s="147"/>
      <c r="I2795" s="148"/>
    </row>
    <row r="2796" spans="8:9" x14ac:dyDescent="0.25">
      <c r="H2796" s="147"/>
      <c r="I2796" s="148"/>
    </row>
    <row r="2797" spans="8:9" x14ac:dyDescent="0.25">
      <c r="H2797" s="147"/>
      <c r="I2797" s="148"/>
    </row>
    <row r="2798" spans="8:9" x14ac:dyDescent="0.25">
      <c r="H2798" s="147"/>
      <c r="I2798" s="148"/>
    </row>
    <row r="2799" spans="8:9" x14ac:dyDescent="0.25">
      <c r="H2799" s="147"/>
      <c r="I2799" s="148"/>
    </row>
    <row r="2800" spans="8:9" x14ac:dyDescent="0.25">
      <c r="H2800" s="147"/>
      <c r="I2800" s="148"/>
    </row>
    <row r="2801" spans="8:9" x14ac:dyDescent="0.25">
      <c r="H2801" s="147"/>
      <c r="I2801" s="148"/>
    </row>
    <row r="2802" spans="8:9" x14ac:dyDescent="0.25">
      <c r="H2802" s="147"/>
      <c r="I2802" s="148"/>
    </row>
    <row r="2803" spans="8:9" x14ac:dyDescent="0.25">
      <c r="H2803" s="147"/>
      <c r="I2803" s="148"/>
    </row>
    <row r="2804" spans="8:9" x14ac:dyDescent="0.25">
      <c r="H2804" s="147"/>
      <c r="I2804" s="148"/>
    </row>
    <row r="2805" spans="8:9" x14ac:dyDescent="0.25">
      <c r="H2805" s="147"/>
      <c r="I2805" s="148"/>
    </row>
    <row r="2806" spans="8:9" x14ac:dyDescent="0.25">
      <c r="H2806" s="147"/>
      <c r="I2806" s="148"/>
    </row>
    <row r="2807" spans="8:9" x14ac:dyDescent="0.25">
      <c r="H2807" s="147"/>
      <c r="I2807" s="148"/>
    </row>
    <row r="2808" spans="8:9" x14ac:dyDescent="0.25">
      <c r="H2808" s="147"/>
      <c r="I2808" s="148"/>
    </row>
    <row r="2809" spans="8:9" x14ac:dyDescent="0.25">
      <c r="H2809" s="147"/>
      <c r="I2809" s="148"/>
    </row>
    <row r="2810" spans="8:9" x14ac:dyDescent="0.25">
      <c r="H2810" s="147"/>
      <c r="I2810" s="148"/>
    </row>
    <row r="2811" spans="8:9" x14ac:dyDescent="0.25">
      <c r="H2811" s="147"/>
      <c r="I2811" s="148"/>
    </row>
    <row r="2812" spans="8:9" x14ac:dyDescent="0.25">
      <c r="H2812" s="147"/>
      <c r="I2812" s="148"/>
    </row>
    <row r="2813" spans="8:9" x14ac:dyDescent="0.25">
      <c r="H2813" s="147"/>
      <c r="I2813" s="148"/>
    </row>
    <row r="2814" spans="8:9" x14ac:dyDescent="0.25">
      <c r="H2814" s="147"/>
      <c r="I2814" s="148"/>
    </row>
    <row r="2815" spans="8:9" x14ac:dyDescent="0.25">
      <c r="H2815" s="147"/>
      <c r="I2815" s="148"/>
    </row>
    <row r="2816" spans="8:9" x14ac:dyDescent="0.25">
      <c r="H2816" s="147"/>
      <c r="I2816" s="148"/>
    </row>
    <row r="2817" spans="8:9" x14ac:dyDescent="0.25">
      <c r="H2817" s="147"/>
      <c r="I2817" s="148"/>
    </row>
    <row r="2818" spans="8:9" x14ac:dyDescent="0.25">
      <c r="H2818" s="147"/>
      <c r="I2818" s="148"/>
    </row>
    <row r="2819" spans="8:9" x14ac:dyDescent="0.25">
      <c r="H2819" s="147"/>
      <c r="I2819" s="148"/>
    </row>
    <row r="2820" spans="8:9" x14ac:dyDescent="0.25">
      <c r="H2820" s="147"/>
      <c r="I2820" s="148"/>
    </row>
    <row r="2821" spans="8:9" x14ac:dyDescent="0.25">
      <c r="H2821" s="147"/>
      <c r="I2821" s="148"/>
    </row>
    <row r="2822" spans="8:9" x14ac:dyDescent="0.25">
      <c r="H2822" s="147"/>
      <c r="I2822" s="148"/>
    </row>
    <row r="2823" spans="8:9" x14ac:dyDescent="0.25">
      <c r="H2823" s="147"/>
      <c r="I2823" s="148"/>
    </row>
    <row r="2824" spans="8:9" x14ac:dyDescent="0.25">
      <c r="H2824" s="147"/>
      <c r="I2824" s="148"/>
    </row>
    <row r="2825" spans="8:9" x14ac:dyDescent="0.25">
      <c r="H2825" s="147"/>
      <c r="I2825" s="148"/>
    </row>
    <row r="2826" spans="8:9" x14ac:dyDescent="0.25">
      <c r="H2826" s="147"/>
      <c r="I2826" s="148"/>
    </row>
    <row r="2827" spans="8:9" x14ac:dyDescent="0.25">
      <c r="H2827" s="147"/>
      <c r="I2827" s="148"/>
    </row>
    <row r="2828" spans="8:9" x14ac:dyDescent="0.25">
      <c r="H2828" s="147"/>
      <c r="I2828" s="148"/>
    </row>
    <row r="2829" spans="8:9" x14ac:dyDescent="0.25">
      <c r="H2829" s="147"/>
      <c r="I2829" s="148"/>
    </row>
    <row r="2830" spans="8:9" x14ac:dyDescent="0.25">
      <c r="H2830" s="147"/>
      <c r="I2830" s="148"/>
    </row>
    <row r="2831" spans="8:9" x14ac:dyDescent="0.25">
      <c r="H2831" s="147"/>
      <c r="I2831" s="148"/>
    </row>
    <row r="2832" spans="8:9" x14ac:dyDescent="0.25">
      <c r="H2832" s="147"/>
      <c r="I2832" s="148"/>
    </row>
    <row r="2833" spans="8:9" x14ac:dyDescent="0.25">
      <c r="H2833" s="147"/>
      <c r="I2833" s="148"/>
    </row>
    <row r="2834" spans="8:9" x14ac:dyDescent="0.25">
      <c r="H2834" s="147"/>
      <c r="I2834" s="148"/>
    </row>
    <row r="2835" spans="8:9" x14ac:dyDescent="0.25">
      <c r="H2835" s="147"/>
      <c r="I2835" s="148"/>
    </row>
    <row r="2836" spans="8:9" x14ac:dyDescent="0.25">
      <c r="H2836" s="147"/>
      <c r="I2836" s="148"/>
    </row>
    <row r="2837" spans="8:9" x14ac:dyDescent="0.25">
      <c r="H2837" s="147"/>
      <c r="I2837" s="148"/>
    </row>
    <row r="2838" spans="8:9" x14ac:dyDescent="0.25">
      <c r="H2838" s="147"/>
      <c r="I2838" s="148"/>
    </row>
    <row r="2839" spans="8:9" x14ac:dyDescent="0.25">
      <c r="H2839" s="147"/>
      <c r="I2839" s="148"/>
    </row>
    <row r="2840" spans="8:9" x14ac:dyDescent="0.25">
      <c r="H2840" s="147"/>
      <c r="I2840" s="148"/>
    </row>
    <row r="2841" spans="8:9" x14ac:dyDescent="0.25">
      <c r="H2841" s="147"/>
      <c r="I2841" s="148"/>
    </row>
    <row r="2842" spans="8:9" x14ac:dyDescent="0.25">
      <c r="H2842" s="147"/>
      <c r="I2842" s="148"/>
    </row>
    <row r="2843" spans="8:9" x14ac:dyDescent="0.25">
      <c r="H2843" s="147"/>
      <c r="I2843" s="148"/>
    </row>
    <row r="2844" spans="8:9" x14ac:dyDescent="0.25">
      <c r="H2844" s="147"/>
      <c r="I2844" s="148"/>
    </row>
    <row r="2845" spans="8:9" x14ac:dyDescent="0.25">
      <c r="H2845" s="147"/>
      <c r="I2845" s="148"/>
    </row>
    <row r="2846" spans="8:9" x14ac:dyDescent="0.25">
      <c r="H2846" s="147"/>
      <c r="I2846" s="148"/>
    </row>
    <row r="2847" spans="8:9" x14ac:dyDescent="0.25">
      <c r="H2847" s="147"/>
      <c r="I2847" s="148"/>
    </row>
    <row r="2848" spans="8:9" x14ac:dyDescent="0.25">
      <c r="H2848" s="147"/>
      <c r="I2848" s="148"/>
    </row>
    <row r="2849" spans="8:9" x14ac:dyDescent="0.25">
      <c r="H2849" s="147"/>
      <c r="I2849" s="148"/>
    </row>
    <row r="2850" spans="8:9" x14ac:dyDescent="0.25">
      <c r="H2850" s="147"/>
      <c r="I2850" s="148"/>
    </row>
    <row r="2851" spans="8:9" x14ac:dyDescent="0.25">
      <c r="H2851" s="147"/>
      <c r="I2851" s="148"/>
    </row>
    <row r="2852" spans="8:9" x14ac:dyDescent="0.25">
      <c r="H2852" s="147"/>
      <c r="I2852" s="148"/>
    </row>
    <row r="2853" spans="8:9" x14ac:dyDescent="0.25">
      <c r="H2853" s="147"/>
      <c r="I2853" s="148"/>
    </row>
    <row r="2854" spans="8:9" x14ac:dyDescent="0.25">
      <c r="H2854" s="147"/>
      <c r="I2854" s="148"/>
    </row>
    <row r="2855" spans="8:9" x14ac:dyDescent="0.25">
      <c r="H2855" s="147"/>
      <c r="I2855" s="148"/>
    </row>
    <row r="2856" spans="8:9" x14ac:dyDescent="0.25">
      <c r="H2856" s="147"/>
      <c r="I2856" s="148"/>
    </row>
    <row r="2857" spans="8:9" x14ac:dyDescent="0.25">
      <c r="H2857" s="147"/>
      <c r="I2857" s="148"/>
    </row>
    <row r="2858" spans="8:9" x14ac:dyDescent="0.25">
      <c r="H2858" s="147"/>
      <c r="I2858" s="148"/>
    </row>
    <row r="2859" spans="8:9" x14ac:dyDescent="0.25">
      <c r="H2859" s="147"/>
      <c r="I2859" s="148"/>
    </row>
    <row r="2860" spans="8:9" x14ac:dyDescent="0.25">
      <c r="H2860" s="147"/>
      <c r="I2860" s="148"/>
    </row>
    <row r="2861" spans="8:9" x14ac:dyDescent="0.25">
      <c r="H2861" s="147"/>
      <c r="I2861" s="148"/>
    </row>
    <row r="2862" spans="8:9" x14ac:dyDescent="0.25">
      <c r="H2862" s="147"/>
      <c r="I2862" s="148"/>
    </row>
    <row r="2863" spans="8:9" x14ac:dyDescent="0.25">
      <c r="H2863" s="147"/>
      <c r="I2863" s="148"/>
    </row>
    <row r="2864" spans="8:9" x14ac:dyDescent="0.25">
      <c r="H2864" s="147"/>
      <c r="I2864" s="148"/>
    </row>
    <row r="2865" spans="8:9" x14ac:dyDescent="0.25">
      <c r="H2865" s="147"/>
      <c r="I2865" s="148"/>
    </row>
    <row r="2866" spans="8:9" x14ac:dyDescent="0.25">
      <c r="H2866" s="147"/>
      <c r="I2866" s="148"/>
    </row>
    <row r="2867" spans="8:9" x14ac:dyDescent="0.25">
      <c r="H2867" s="147"/>
      <c r="I2867" s="148"/>
    </row>
    <row r="2868" spans="8:9" x14ac:dyDescent="0.25">
      <c r="H2868" s="147"/>
      <c r="I2868" s="148"/>
    </row>
    <row r="2869" spans="8:9" x14ac:dyDescent="0.25">
      <c r="H2869" s="147"/>
      <c r="I2869" s="148"/>
    </row>
    <row r="2870" spans="8:9" x14ac:dyDescent="0.25">
      <c r="H2870" s="147"/>
      <c r="I2870" s="148"/>
    </row>
    <row r="2871" spans="8:9" x14ac:dyDescent="0.25">
      <c r="H2871" s="147"/>
      <c r="I2871" s="148"/>
    </row>
    <row r="2872" spans="8:9" x14ac:dyDescent="0.25">
      <c r="H2872" s="147"/>
      <c r="I2872" s="148"/>
    </row>
    <row r="2873" spans="8:9" x14ac:dyDescent="0.25">
      <c r="H2873" s="147"/>
      <c r="I2873" s="148"/>
    </row>
    <row r="2874" spans="8:9" x14ac:dyDescent="0.25">
      <c r="H2874" s="147"/>
      <c r="I2874" s="148"/>
    </row>
    <row r="2875" spans="8:9" x14ac:dyDescent="0.25">
      <c r="H2875" s="147"/>
      <c r="I2875" s="148"/>
    </row>
    <row r="2876" spans="8:9" x14ac:dyDescent="0.25">
      <c r="H2876" s="147"/>
      <c r="I2876" s="148"/>
    </row>
    <row r="2877" spans="8:9" x14ac:dyDescent="0.25">
      <c r="H2877" s="147"/>
      <c r="I2877" s="148"/>
    </row>
    <row r="2878" spans="8:9" x14ac:dyDescent="0.25">
      <c r="H2878" s="147"/>
      <c r="I2878" s="148"/>
    </row>
    <row r="2879" spans="8:9" x14ac:dyDescent="0.25">
      <c r="H2879" s="147"/>
      <c r="I2879" s="148"/>
    </row>
    <row r="2880" spans="8:9" x14ac:dyDescent="0.25">
      <c r="H2880" s="147"/>
      <c r="I2880" s="148"/>
    </row>
    <row r="2881" spans="8:9" x14ac:dyDescent="0.25">
      <c r="H2881" s="147"/>
      <c r="I2881" s="148"/>
    </row>
    <row r="2882" spans="8:9" x14ac:dyDescent="0.25">
      <c r="H2882" s="147"/>
      <c r="I2882" s="148"/>
    </row>
    <row r="2883" spans="8:9" x14ac:dyDescent="0.25">
      <c r="H2883" s="147"/>
      <c r="I2883" s="148"/>
    </row>
    <row r="2884" spans="8:9" x14ac:dyDescent="0.25">
      <c r="H2884" s="147"/>
      <c r="I2884" s="148"/>
    </row>
    <row r="2885" spans="8:9" x14ac:dyDescent="0.25">
      <c r="H2885" s="147"/>
      <c r="I2885" s="148"/>
    </row>
    <row r="2886" spans="8:9" x14ac:dyDescent="0.25">
      <c r="H2886" s="147"/>
      <c r="I2886" s="148"/>
    </row>
    <row r="2887" spans="8:9" x14ac:dyDescent="0.25">
      <c r="H2887" s="147"/>
      <c r="I2887" s="148"/>
    </row>
    <row r="2888" spans="8:9" x14ac:dyDescent="0.25">
      <c r="H2888" s="147"/>
      <c r="I2888" s="148"/>
    </row>
    <row r="2889" spans="8:9" x14ac:dyDescent="0.25">
      <c r="H2889" s="147"/>
      <c r="I2889" s="148"/>
    </row>
    <row r="2890" spans="8:9" x14ac:dyDescent="0.25">
      <c r="H2890" s="147"/>
      <c r="I2890" s="148"/>
    </row>
    <row r="2891" spans="8:9" x14ac:dyDescent="0.25">
      <c r="H2891" s="147"/>
      <c r="I2891" s="148"/>
    </row>
    <row r="2892" spans="8:9" x14ac:dyDescent="0.25">
      <c r="H2892" s="147"/>
      <c r="I2892" s="148"/>
    </row>
    <row r="2893" spans="8:9" x14ac:dyDescent="0.25">
      <c r="H2893" s="147"/>
      <c r="I2893" s="148"/>
    </row>
    <row r="2894" spans="8:9" x14ac:dyDescent="0.25">
      <c r="H2894" s="147"/>
      <c r="I2894" s="148"/>
    </row>
    <row r="2895" spans="8:9" x14ac:dyDescent="0.25">
      <c r="H2895" s="147"/>
      <c r="I2895" s="148"/>
    </row>
    <row r="2896" spans="8:9" x14ac:dyDescent="0.25">
      <c r="H2896" s="147"/>
      <c r="I2896" s="148"/>
    </row>
    <row r="2897" spans="8:9" x14ac:dyDescent="0.25">
      <c r="H2897" s="147"/>
      <c r="I2897" s="148"/>
    </row>
    <row r="2898" spans="8:9" x14ac:dyDescent="0.25">
      <c r="H2898" s="147"/>
      <c r="I2898" s="148"/>
    </row>
    <row r="2899" spans="8:9" x14ac:dyDescent="0.25">
      <c r="H2899" s="147"/>
      <c r="I2899" s="148"/>
    </row>
    <row r="2900" spans="8:9" x14ac:dyDescent="0.25">
      <c r="H2900" s="147"/>
      <c r="I2900" s="148"/>
    </row>
    <row r="2901" spans="8:9" x14ac:dyDescent="0.25">
      <c r="H2901" s="147"/>
      <c r="I2901" s="148"/>
    </row>
    <row r="2902" spans="8:9" x14ac:dyDescent="0.25">
      <c r="H2902" s="147"/>
      <c r="I2902" s="148"/>
    </row>
    <row r="2903" spans="8:9" x14ac:dyDescent="0.25">
      <c r="H2903" s="147"/>
      <c r="I2903" s="148"/>
    </row>
    <row r="2904" spans="8:9" x14ac:dyDescent="0.25">
      <c r="H2904" s="147"/>
      <c r="I2904" s="148"/>
    </row>
    <row r="2905" spans="8:9" x14ac:dyDescent="0.25">
      <c r="H2905" s="147"/>
      <c r="I2905" s="148"/>
    </row>
    <row r="2906" spans="8:9" x14ac:dyDescent="0.25">
      <c r="H2906" s="147"/>
      <c r="I2906" s="148"/>
    </row>
    <row r="2907" spans="8:9" x14ac:dyDescent="0.25">
      <c r="H2907" s="147"/>
      <c r="I2907" s="148"/>
    </row>
    <row r="2908" spans="8:9" x14ac:dyDescent="0.25">
      <c r="H2908" s="147"/>
      <c r="I2908" s="148"/>
    </row>
    <row r="2909" spans="8:9" x14ac:dyDescent="0.25">
      <c r="H2909" s="147"/>
      <c r="I2909" s="148"/>
    </row>
    <row r="2910" spans="8:9" x14ac:dyDescent="0.25">
      <c r="H2910" s="147"/>
      <c r="I2910" s="148"/>
    </row>
    <row r="2911" spans="8:9" x14ac:dyDescent="0.25">
      <c r="H2911" s="147"/>
      <c r="I2911" s="148"/>
    </row>
    <row r="2912" spans="8:9" x14ac:dyDescent="0.25">
      <c r="H2912" s="147"/>
      <c r="I2912" s="148"/>
    </row>
    <row r="2913" spans="8:9" x14ac:dyDescent="0.25">
      <c r="H2913" s="147"/>
      <c r="I2913" s="148"/>
    </row>
    <row r="2914" spans="8:9" x14ac:dyDescent="0.25">
      <c r="H2914" s="147"/>
      <c r="I2914" s="148"/>
    </row>
    <row r="2915" spans="8:9" x14ac:dyDescent="0.25">
      <c r="H2915" s="147"/>
      <c r="I2915" s="148"/>
    </row>
    <row r="2916" spans="8:9" x14ac:dyDescent="0.25">
      <c r="H2916" s="147"/>
      <c r="I2916" s="148"/>
    </row>
    <row r="2917" spans="8:9" x14ac:dyDescent="0.25">
      <c r="H2917" s="147"/>
      <c r="I2917" s="148"/>
    </row>
    <row r="2918" spans="8:9" x14ac:dyDescent="0.25">
      <c r="H2918" s="147"/>
      <c r="I2918" s="148"/>
    </row>
    <row r="2919" spans="8:9" x14ac:dyDescent="0.25">
      <c r="H2919" s="147"/>
      <c r="I2919" s="148"/>
    </row>
    <row r="2920" spans="8:9" x14ac:dyDescent="0.25">
      <c r="H2920" s="147"/>
      <c r="I2920" s="148"/>
    </row>
    <row r="2921" spans="8:9" x14ac:dyDescent="0.25">
      <c r="H2921" s="147"/>
      <c r="I2921" s="148"/>
    </row>
    <row r="2922" spans="8:9" x14ac:dyDescent="0.25">
      <c r="H2922" s="147"/>
      <c r="I2922" s="148"/>
    </row>
    <row r="2923" spans="8:9" x14ac:dyDescent="0.25">
      <c r="H2923" s="147"/>
      <c r="I2923" s="148"/>
    </row>
    <row r="2924" spans="8:9" x14ac:dyDescent="0.25">
      <c r="H2924" s="147"/>
      <c r="I2924" s="148"/>
    </row>
    <row r="2925" spans="8:9" x14ac:dyDescent="0.25">
      <c r="H2925" s="147"/>
      <c r="I2925" s="148"/>
    </row>
    <row r="2926" spans="8:9" x14ac:dyDescent="0.25">
      <c r="H2926" s="147"/>
      <c r="I2926" s="148"/>
    </row>
    <row r="2927" spans="8:9" x14ac:dyDescent="0.25">
      <c r="H2927" s="147"/>
      <c r="I2927" s="148"/>
    </row>
    <row r="2928" spans="8:9" x14ac:dyDescent="0.25">
      <c r="H2928" s="147"/>
      <c r="I2928" s="148"/>
    </row>
    <row r="2929" spans="8:9" x14ac:dyDescent="0.25">
      <c r="H2929" s="147"/>
      <c r="I2929" s="148"/>
    </row>
    <row r="2930" spans="8:9" x14ac:dyDescent="0.25">
      <c r="H2930" s="147"/>
      <c r="I2930" s="148"/>
    </row>
    <row r="2931" spans="8:9" x14ac:dyDescent="0.25">
      <c r="H2931" s="147"/>
      <c r="I2931" s="148"/>
    </row>
    <row r="2932" spans="8:9" x14ac:dyDescent="0.25">
      <c r="H2932" s="147"/>
      <c r="I2932" s="148"/>
    </row>
    <row r="2933" spans="8:9" x14ac:dyDescent="0.25">
      <c r="H2933" s="147"/>
      <c r="I2933" s="148"/>
    </row>
    <row r="2934" spans="8:9" x14ac:dyDescent="0.25">
      <c r="H2934" s="147"/>
      <c r="I2934" s="148"/>
    </row>
    <row r="2935" spans="8:9" x14ac:dyDescent="0.25">
      <c r="H2935" s="147"/>
      <c r="I2935" s="148"/>
    </row>
    <row r="2936" spans="8:9" x14ac:dyDescent="0.25">
      <c r="H2936" s="147"/>
      <c r="I2936" s="148"/>
    </row>
    <row r="2937" spans="8:9" x14ac:dyDescent="0.25">
      <c r="H2937" s="147"/>
      <c r="I2937" s="148"/>
    </row>
    <row r="2938" spans="8:9" x14ac:dyDescent="0.25">
      <c r="H2938" s="147"/>
      <c r="I2938" s="148"/>
    </row>
    <row r="2939" spans="8:9" x14ac:dyDescent="0.25">
      <c r="H2939" s="147"/>
      <c r="I2939" s="148"/>
    </row>
    <row r="2940" spans="8:9" x14ac:dyDescent="0.25">
      <c r="H2940" s="147"/>
      <c r="I2940" s="148"/>
    </row>
    <row r="2941" spans="8:9" x14ac:dyDescent="0.25">
      <c r="H2941" s="147"/>
      <c r="I2941" s="148"/>
    </row>
    <row r="2942" spans="8:9" x14ac:dyDescent="0.25">
      <c r="H2942" s="147"/>
      <c r="I2942" s="148"/>
    </row>
    <row r="2943" spans="8:9" x14ac:dyDescent="0.25">
      <c r="H2943" s="147"/>
      <c r="I2943" s="148"/>
    </row>
    <row r="2944" spans="8:9" x14ac:dyDescent="0.25">
      <c r="H2944" s="147"/>
      <c r="I2944" s="148"/>
    </row>
    <row r="2945" spans="8:9" x14ac:dyDescent="0.25">
      <c r="H2945" s="147"/>
      <c r="I2945" s="148"/>
    </row>
    <row r="2946" spans="8:9" x14ac:dyDescent="0.25">
      <c r="H2946" s="147"/>
      <c r="I2946" s="148"/>
    </row>
    <row r="2947" spans="8:9" x14ac:dyDescent="0.25">
      <c r="H2947" s="147"/>
      <c r="I2947" s="148"/>
    </row>
    <row r="2948" spans="8:9" x14ac:dyDescent="0.25">
      <c r="H2948" s="147"/>
      <c r="I2948" s="148"/>
    </row>
    <row r="2949" spans="8:9" x14ac:dyDescent="0.25">
      <c r="H2949" s="147"/>
      <c r="I2949" s="148"/>
    </row>
    <row r="2950" spans="8:9" x14ac:dyDescent="0.25">
      <c r="H2950" s="147"/>
      <c r="I2950" s="148"/>
    </row>
    <row r="2951" spans="8:9" x14ac:dyDescent="0.25">
      <c r="H2951" s="147"/>
      <c r="I2951" s="148"/>
    </row>
    <row r="2952" spans="8:9" x14ac:dyDescent="0.25">
      <c r="H2952" s="147"/>
      <c r="I2952" s="148"/>
    </row>
    <row r="2953" spans="8:9" x14ac:dyDescent="0.25">
      <c r="H2953" s="147"/>
      <c r="I2953" s="148"/>
    </row>
    <row r="2954" spans="8:9" x14ac:dyDescent="0.25">
      <c r="H2954" s="147"/>
      <c r="I2954" s="148"/>
    </row>
    <row r="2955" spans="8:9" x14ac:dyDescent="0.25">
      <c r="H2955" s="147"/>
      <c r="I2955" s="148"/>
    </row>
    <row r="2956" spans="8:9" x14ac:dyDescent="0.25">
      <c r="H2956" s="147"/>
      <c r="I2956" s="148"/>
    </row>
    <row r="2957" spans="8:9" x14ac:dyDescent="0.25">
      <c r="H2957" s="147"/>
      <c r="I2957" s="148"/>
    </row>
    <row r="2958" spans="8:9" x14ac:dyDescent="0.25">
      <c r="H2958" s="147"/>
      <c r="I2958" s="148"/>
    </row>
    <row r="2959" spans="8:9" x14ac:dyDescent="0.25">
      <c r="H2959" s="147"/>
      <c r="I2959" s="148"/>
    </row>
    <row r="2960" spans="8:9" x14ac:dyDescent="0.25">
      <c r="H2960" s="147"/>
      <c r="I2960" s="148"/>
    </row>
    <row r="2961" spans="8:9" x14ac:dyDescent="0.25">
      <c r="H2961" s="147"/>
      <c r="I2961" s="148"/>
    </row>
    <row r="2962" spans="8:9" x14ac:dyDescent="0.25">
      <c r="H2962" s="147"/>
      <c r="I2962" s="148"/>
    </row>
    <row r="2963" spans="8:9" x14ac:dyDescent="0.25">
      <c r="H2963" s="147"/>
      <c r="I2963" s="148"/>
    </row>
    <row r="2964" spans="8:9" x14ac:dyDescent="0.25">
      <c r="H2964" s="147"/>
      <c r="I2964" s="148"/>
    </row>
    <row r="2965" spans="8:9" x14ac:dyDescent="0.25">
      <c r="H2965" s="147"/>
      <c r="I2965" s="148"/>
    </row>
    <row r="2966" spans="8:9" x14ac:dyDescent="0.25">
      <c r="H2966" s="147"/>
      <c r="I2966" s="148"/>
    </row>
    <row r="2967" spans="8:9" x14ac:dyDescent="0.25">
      <c r="H2967" s="147"/>
      <c r="I2967" s="148"/>
    </row>
    <row r="2968" spans="8:9" x14ac:dyDescent="0.25">
      <c r="H2968" s="147"/>
      <c r="I2968" s="148"/>
    </row>
    <row r="2969" spans="8:9" x14ac:dyDescent="0.25">
      <c r="H2969" s="147"/>
      <c r="I2969" s="148"/>
    </row>
    <row r="2970" spans="8:9" x14ac:dyDescent="0.25">
      <c r="H2970" s="147"/>
      <c r="I2970" s="148"/>
    </row>
    <row r="2971" spans="8:9" x14ac:dyDescent="0.25">
      <c r="H2971" s="147"/>
      <c r="I2971" s="148"/>
    </row>
    <row r="2972" spans="8:9" x14ac:dyDescent="0.25">
      <c r="H2972" s="147"/>
      <c r="I2972" s="148"/>
    </row>
    <row r="2973" spans="8:9" x14ac:dyDescent="0.25">
      <c r="H2973" s="147"/>
      <c r="I2973" s="148"/>
    </row>
    <row r="2974" spans="8:9" x14ac:dyDescent="0.25">
      <c r="H2974" s="147"/>
      <c r="I2974" s="148"/>
    </row>
    <row r="2975" spans="8:9" x14ac:dyDescent="0.25">
      <c r="H2975" s="147"/>
      <c r="I2975" s="148"/>
    </row>
    <row r="2976" spans="8:9" x14ac:dyDescent="0.25">
      <c r="H2976" s="147"/>
      <c r="I2976" s="148"/>
    </row>
    <row r="2977" spans="8:9" x14ac:dyDescent="0.25">
      <c r="H2977" s="147"/>
      <c r="I2977" s="148"/>
    </row>
    <row r="2978" spans="8:9" x14ac:dyDescent="0.25">
      <c r="H2978" s="147"/>
      <c r="I2978" s="148"/>
    </row>
    <row r="2979" spans="8:9" x14ac:dyDescent="0.25">
      <c r="H2979" s="147"/>
      <c r="I2979" s="148"/>
    </row>
    <row r="2980" spans="8:9" x14ac:dyDescent="0.25">
      <c r="H2980" s="147"/>
      <c r="I2980" s="148"/>
    </row>
    <row r="2981" spans="8:9" x14ac:dyDescent="0.25">
      <c r="H2981" s="147"/>
      <c r="I2981" s="148"/>
    </row>
    <row r="2982" spans="8:9" x14ac:dyDescent="0.25">
      <c r="H2982" s="147"/>
      <c r="I2982" s="148"/>
    </row>
    <row r="2983" spans="8:9" x14ac:dyDescent="0.25">
      <c r="H2983" s="147"/>
      <c r="I2983" s="148"/>
    </row>
    <row r="2984" spans="8:9" x14ac:dyDescent="0.25">
      <c r="H2984" s="147"/>
      <c r="I2984" s="148"/>
    </row>
    <row r="2985" spans="8:9" x14ac:dyDescent="0.25">
      <c r="H2985" s="147"/>
      <c r="I2985" s="148"/>
    </row>
    <row r="2986" spans="8:9" x14ac:dyDescent="0.25">
      <c r="H2986" s="147"/>
      <c r="I2986" s="148"/>
    </row>
    <row r="2987" spans="8:9" x14ac:dyDescent="0.25">
      <c r="H2987" s="147"/>
      <c r="I2987" s="148"/>
    </row>
    <row r="2988" spans="8:9" x14ac:dyDescent="0.25">
      <c r="H2988" s="147"/>
      <c r="I2988" s="148"/>
    </row>
    <row r="2989" spans="8:9" x14ac:dyDescent="0.25">
      <c r="H2989" s="147"/>
      <c r="I2989" s="148"/>
    </row>
    <row r="2990" spans="8:9" x14ac:dyDescent="0.25">
      <c r="H2990" s="147"/>
      <c r="I2990" s="148"/>
    </row>
    <row r="2991" spans="8:9" x14ac:dyDescent="0.25">
      <c r="H2991" s="147"/>
      <c r="I2991" s="148"/>
    </row>
    <row r="2992" spans="8:9" x14ac:dyDescent="0.25">
      <c r="H2992" s="147"/>
      <c r="I2992" s="148"/>
    </row>
    <row r="2993" spans="8:9" x14ac:dyDescent="0.25">
      <c r="H2993" s="147"/>
      <c r="I2993" s="148"/>
    </row>
    <row r="2994" spans="8:9" x14ac:dyDescent="0.25">
      <c r="H2994" s="147"/>
      <c r="I2994" s="148"/>
    </row>
    <row r="2995" spans="8:9" x14ac:dyDescent="0.25">
      <c r="H2995" s="147"/>
      <c r="I2995" s="148"/>
    </row>
    <row r="2996" spans="8:9" x14ac:dyDescent="0.25">
      <c r="H2996" s="147"/>
      <c r="I2996" s="148"/>
    </row>
    <row r="2997" spans="8:9" x14ac:dyDescent="0.25">
      <c r="H2997" s="147"/>
      <c r="I2997" s="148"/>
    </row>
    <row r="2998" spans="8:9" x14ac:dyDescent="0.25">
      <c r="H2998" s="147"/>
      <c r="I2998" s="148"/>
    </row>
    <row r="2999" spans="8:9" x14ac:dyDescent="0.25">
      <c r="H2999" s="147"/>
      <c r="I2999" s="148"/>
    </row>
    <row r="3000" spans="8:9" x14ac:dyDescent="0.25">
      <c r="H3000" s="147"/>
      <c r="I3000" s="148"/>
    </row>
    <row r="3001" spans="8:9" x14ac:dyDescent="0.25">
      <c r="H3001" s="147"/>
      <c r="I3001" s="148"/>
    </row>
    <row r="3002" spans="8:9" x14ac:dyDescent="0.25">
      <c r="H3002" s="147"/>
      <c r="I3002" s="148"/>
    </row>
    <row r="3003" spans="8:9" x14ac:dyDescent="0.25">
      <c r="H3003" s="147"/>
      <c r="I3003" s="148"/>
    </row>
    <row r="3004" spans="8:9" x14ac:dyDescent="0.25">
      <c r="H3004" s="147"/>
      <c r="I3004" s="148"/>
    </row>
    <row r="3005" spans="8:9" x14ac:dyDescent="0.25">
      <c r="H3005" s="147"/>
      <c r="I3005" s="148"/>
    </row>
    <row r="3006" spans="8:9" x14ac:dyDescent="0.25">
      <c r="H3006" s="147"/>
      <c r="I3006" s="148"/>
    </row>
    <row r="3007" spans="8:9" x14ac:dyDescent="0.25">
      <c r="H3007" s="147"/>
      <c r="I3007" s="148"/>
    </row>
    <row r="3008" spans="8:9" x14ac:dyDescent="0.25">
      <c r="H3008" s="147"/>
      <c r="I3008" s="148"/>
    </row>
    <row r="3009" spans="8:9" x14ac:dyDescent="0.25">
      <c r="H3009" s="147"/>
      <c r="I3009" s="148"/>
    </row>
    <row r="3010" spans="8:9" x14ac:dyDescent="0.25">
      <c r="H3010" s="147"/>
      <c r="I3010" s="148"/>
    </row>
    <row r="3011" spans="8:9" x14ac:dyDescent="0.25">
      <c r="H3011" s="147"/>
      <c r="I3011" s="148"/>
    </row>
    <row r="3012" spans="8:9" x14ac:dyDescent="0.25">
      <c r="H3012" s="147"/>
      <c r="I3012" s="148"/>
    </row>
    <row r="3013" spans="8:9" x14ac:dyDescent="0.25">
      <c r="H3013" s="147"/>
      <c r="I3013" s="148"/>
    </row>
    <row r="3014" spans="8:9" x14ac:dyDescent="0.25">
      <c r="H3014" s="147"/>
      <c r="I3014" s="148"/>
    </row>
    <row r="3015" spans="8:9" x14ac:dyDescent="0.25">
      <c r="H3015" s="147"/>
      <c r="I3015" s="148"/>
    </row>
    <row r="3016" spans="8:9" x14ac:dyDescent="0.25">
      <c r="H3016" s="147"/>
      <c r="I3016" s="148"/>
    </row>
    <row r="3017" spans="8:9" x14ac:dyDescent="0.25">
      <c r="H3017" s="147"/>
      <c r="I3017" s="148"/>
    </row>
    <row r="3018" spans="8:9" x14ac:dyDescent="0.25">
      <c r="H3018" s="147"/>
      <c r="I3018" s="148"/>
    </row>
    <row r="3019" spans="8:9" x14ac:dyDescent="0.25">
      <c r="H3019" s="147"/>
      <c r="I3019" s="148"/>
    </row>
    <row r="3020" spans="8:9" x14ac:dyDescent="0.25">
      <c r="H3020" s="147"/>
      <c r="I3020" s="148"/>
    </row>
    <row r="3021" spans="8:9" x14ac:dyDescent="0.25">
      <c r="H3021" s="147"/>
      <c r="I3021" s="148"/>
    </row>
    <row r="3022" spans="8:9" x14ac:dyDescent="0.25">
      <c r="H3022" s="147"/>
      <c r="I3022" s="148"/>
    </row>
    <row r="3023" spans="8:9" x14ac:dyDescent="0.25">
      <c r="H3023" s="147"/>
      <c r="I3023" s="148"/>
    </row>
    <row r="3024" spans="8:9" x14ac:dyDescent="0.25">
      <c r="H3024" s="147"/>
      <c r="I3024" s="148"/>
    </row>
    <row r="3025" spans="8:9" x14ac:dyDescent="0.25">
      <c r="H3025" s="147"/>
      <c r="I3025" s="148"/>
    </row>
    <row r="3026" spans="8:9" x14ac:dyDescent="0.25">
      <c r="H3026" s="147"/>
      <c r="I3026" s="148"/>
    </row>
    <row r="3027" spans="8:9" x14ac:dyDescent="0.25">
      <c r="H3027" s="147"/>
      <c r="I3027" s="148"/>
    </row>
    <row r="3028" spans="8:9" x14ac:dyDescent="0.25">
      <c r="H3028" s="147"/>
      <c r="I3028" s="148"/>
    </row>
    <row r="3029" spans="8:9" x14ac:dyDescent="0.25">
      <c r="H3029" s="147"/>
      <c r="I3029" s="148"/>
    </row>
    <row r="3030" spans="8:9" x14ac:dyDescent="0.25">
      <c r="H3030" s="147"/>
      <c r="I3030" s="148"/>
    </row>
    <row r="3031" spans="8:9" x14ac:dyDescent="0.25">
      <c r="H3031" s="147"/>
      <c r="I3031" s="148"/>
    </row>
    <row r="3032" spans="8:9" x14ac:dyDescent="0.25">
      <c r="H3032" s="147"/>
      <c r="I3032" s="148"/>
    </row>
    <row r="3033" spans="8:9" x14ac:dyDescent="0.25">
      <c r="H3033" s="147"/>
      <c r="I3033" s="148"/>
    </row>
    <row r="3034" spans="8:9" x14ac:dyDescent="0.25">
      <c r="H3034" s="147"/>
      <c r="I3034" s="148"/>
    </row>
    <row r="3035" spans="8:9" x14ac:dyDescent="0.25">
      <c r="H3035" s="147"/>
      <c r="I3035" s="148"/>
    </row>
    <row r="3036" spans="8:9" x14ac:dyDescent="0.25">
      <c r="H3036" s="147"/>
      <c r="I3036" s="148"/>
    </row>
    <row r="3037" spans="8:9" x14ac:dyDescent="0.25">
      <c r="H3037" s="147"/>
      <c r="I3037" s="148"/>
    </row>
    <row r="3038" spans="8:9" x14ac:dyDescent="0.25">
      <c r="H3038" s="147"/>
      <c r="I3038" s="148"/>
    </row>
    <row r="3039" spans="8:9" x14ac:dyDescent="0.25">
      <c r="H3039" s="147"/>
      <c r="I3039" s="148"/>
    </row>
    <row r="3040" spans="8:9" x14ac:dyDescent="0.25">
      <c r="H3040" s="147"/>
      <c r="I3040" s="148"/>
    </row>
    <row r="3041" spans="8:9" x14ac:dyDescent="0.25">
      <c r="H3041" s="147"/>
      <c r="I3041" s="148"/>
    </row>
    <row r="3042" spans="8:9" x14ac:dyDescent="0.25">
      <c r="H3042" s="147"/>
      <c r="I3042" s="148"/>
    </row>
    <row r="3043" spans="8:9" x14ac:dyDescent="0.25">
      <c r="H3043" s="147"/>
      <c r="I3043" s="148"/>
    </row>
    <row r="3044" spans="8:9" x14ac:dyDescent="0.25">
      <c r="H3044" s="147"/>
      <c r="I3044" s="148"/>
    </row>
    <row r="3045" spans="8:9" x14ac:dyDescent="0.25">
      <c r="H3045" s="147"/>
      <c r="I3045" s="148"/>
    </row>
    <row r="3046" spans="8:9" x14ac:dyDescent="0.25">
      <c r="H3046" s="147"/>
      <c r="I3046" s="148"/>
    </row>
    <row r="3047" spans="8:9" x14ac:dyDescent="0.25">
      <c r="H3047" s="147"/>
      <c r="I3047" s="148"/>
    </row>
    <row r="3048" spans="8:9" x14ac:dyDescent="0.25">
      <c r="H3048" s="147"/>
      <c r="I3048" s="148"/>
    </row>
    <row r="3049" spans="8:9" x14ac:dyDescent="0.25">
      <c r="H3049" s="147"/>
      <c r="I3049" s="148"/>
    </row>
    <row r="3050" spans="8:9" x14ac:dyDescent="0.25">
      <c r="H3050" s="147"/>
      <c r="I3050" s="148"/>
    </row>
    <row r="3051" spans="8:9" x14ac:dyDescent="0.25">
      <c r="H3051" s="147"/>
      <c r="I3051" s="148"/>
    </row>
    <row r="3052" spans="8:9" x14ac:dyDescent="0.25">
      <c r="H3052" s="147"/>
      <c r="I3052" s="148"/>
    </row>
    <row r="3053" spans="8:9" x14ac:dyDescent="0.25">
      <c r="H3053" s="147"/>
      <c r="I3053" s="148"/>
    </row>
    <row r="3054" spans="8:9" x14ac:dyDescent="0.25">
      <c r="H3054" s="147"/>
      <c r="I3054" s="148"/>
    </row>
    <row r="3055" spans="8:9" x14ac:dyDescent="0.25">
      <c r="H3055" s="147"/>
      <c r="I3055" s="148"/>
    </row>
    <row r="3056" spans="8:9" x14ac:dyDescent="0.25">
      <c r="H3056" s="147"/>
      <c r="I3056" s="148"/>
    </row>
    <row r="3057" spans="8:9" x14ac:dyDescent="0.25">
      <c r="H3057" s="147"/>
      <c r="I3057" s="148"/>
    </row>
    <row r="3058" spans="8:9" x14ac:dyDescent="0.25">
      <c r="H3058" s="147"/>
      <c r="I3058" s="148"/>
    </row>
    <row r="3059" spans="8:9" x14ac:dyDescent="0.25">
      <c r="H3059" s="147"/>
      <c r="I3059" s="148"/>
    </row>
    <row r="3060" spans="8:9" x14ac:dyDescent="0.25">
      <c r="H3060" s="147"/>
      <c r="I3060" s="148"/>
    </row>
    <row r="3061" spans="8:9" x14ac:dyDescent="0.25">
      <c r="H3061" s="147"/>
      <c r="I3061" s="148"/>
    </row>
    <row r="3062" spans="8:9" x14ac:dyDescent="0.25">
      <c r="H3062" s="147"/>
      <c r="I3062" s="148"/>
    </row>
    <row r="3063" spans="8:9" x14ac:dyDescent="0.25">
      <c r="H3063" s="147"/>
      <c r="I3063" s="148"/>
    </row>
    <row r="3064" spans="8:9" x14ac:dyDescent="0.25">
      <c r="H3064" s="147"/>
      <c r="I3064" s="148"/>
    </row>
    <row r="3065" spans="8:9" x14ac:dyDescent="0.25">
      <c r="H3065" s="147"/>
      <c r="I3065" s="148"/>
    </row>
    <row r="3066" spans="8:9" x14ac:dyDescent="0.25">
      <c r="H3066" s="147"/>
      <c r="I3066" s="148"/>
    </row>
    <row r="3067" spans="8:9" x14ac:dyDescent="0.25">
      <c r="H3067" s="147"/>
      <c r="I3067" s="148"/>
    </row>
    <row r="3068" spans="8:9" x14ac:dyDescent="0.25">
      <c r="H3068" s="147"/>
      <c r="I3068" s="148"/>
    </row>
    <row r="3069" spans="8:9" x14ac:dyDescent="0.25">
      <c r="H3069" s="147"/>
      <c r="I3069" s="148"/>
    </row>
    <row r="3070" spans="8:9" x14ac:dyDescent="0.25">
      <c r="H3070" s="147"/>
      <c r="I3070" s="148"/>
    </row>
    <row r="3071" spans="8:9" x14ac:dyDescent="0.25">
      <c r="H3071" s="147"/>
      <c r="I3071" s="148"/>
    </row>
    <row r="3072" spans="8:9" x14ac:dyDescent="0.25">
      <c r="H3072" s="147"/>
      <c r="I3072" s="148"/>
    </row>
    <row r="3073" spans="8:9" x14ac:dyDescent="0.25">
      <c r="H3073" s="147"/>
      <c r="I3073" s="148"/>
    </row>
    <row r="3074" spans="8:9" x14ac:dyDescent="0.25">
      <c r="H3074" s="147"/>
      <c r="I3074" s="148"/>
    </row>
    <row r="3075" spans="8:9" x14ac:dyDescent="0.25">
      <c r="H3075" s="147"/>
      <c r="I3075" s="148"/>
    </row>
    <row r="3076" spans="8:9" x14ac:dyDescent="0.25">
      <c r="H3076" s="147"/>
      <c r="I3076" s="148"/>
    </row>
    <row r="3077" spans="8:9" x14ac:dyDescent="0.25">
      <c r="H3077" s="147"/>
      <c r="I3077" s="148"/>
    </row>
    <row r="3078" spans="8:9" x14ac:dyDescent="0.25">
      <c r="H3078" s="147"/>
      <c r="I3078" s="148"/>
    </row>
    <row r="3079" spans="8:9" x14ac:dyDescent="0.25">
      <c r="H3079" s="147"/>
      <c r="I3079" s="148"/>
    </row>
    <row r="3080" spans="8:9" x14ac:dyDescent="0.25">
      <c r="H3080" s="147"/>
      <c r="I3080" s="148"/>
    </row>
    <row r="3081" spans="8:9" x14ac:dyDescent="0.25">
      <c r="H3081" s="147"/>
      <c r="I3081" s="148"/>
    </row>
    <row r="3082" spans="8:9" x14ac:dyDescent="0.25">
      <c r="H3082" s="147"/>
      <c r="I3082" s="148"/>
    </row>
    <row r="3083" spans="8:9" x14ac:dyDescent="0.25">
      <c r="H3083" s="147"/>
      <c r="I3083" s="148"/>
    </row>
    <row r="3084" spans="8:9" x14ac:dyDescent="0.25">
      <c r="H3084" s="147"/>
      <c r="I3084" s="148"/>
    </row>
    <row r="3085" spans="8:9" x14ac:dyDescent="0.25">
      <c r="H3085" s="147"/>
      <c r="I3085" s="148"/>
    </row>
    <row r="3086" spans="8:9" x14ac:dyDescent="0.25">
      <c r="H3086" s="147"/>
      <c r="I3086" s="148"/>
    </row>
    <row r="3087" spans="8:9" x14ac:dyDescent="0.25">
      <c r="H3087" s="147"/>
      <c r="I3087" s="148"/>
    </row>
    <row r="3088" spans="8:9" x14ac:dyDescent="0.25">
      <c r="H3088" s="147"/>
      <c r="I3088" s="148"/>
    </row>
    <row r="3089" spans="8:9" x14ac:dyDescent="0.25">
      <c r="H3089" s="147"/>
      <c r="I3089" s="148"/>
    </row>
    <row r="3090" spans="8:9" x14ac:dyDescent="0.25">
      <c r="H3090" s="147"/>
      <c r="I3090" s="148"/>
    </row>
    <row r="3091" spans="8:9" x14ac:dyDescent="0.25">
      <c r="H3091" s="147"/>
      <c r="I3091" s="148"/>
    </row>
    <row r="3092" spans="8:9" x14ac:dyDescent="0.25">
      <c r="H3092" s="147"/>
      <c r="I3092" s="148"/>
    </row>
    <row r="3093" spans="8:9" x14ac:dyDescent="0.25">
      <c r="H3093" s="147"/>
      <c r="I3093" s="148"/>
    </row>
    <row r="3094" spans="8:9" x14ac:dyDescent="0.25">
      <c r="H3094" s="147"/>
      <c r="I3094" s="148"/>
    </row>
    <row r="3095" spans="8:9" x14ac:dyDescent="0.25">
      <c r="H3095" s="147"/>
      <c r="I3095" s="148"/>
    </row>
    <row r="3096" spans="8:9" x14ac:dyDescent="0.25">
      <c r="H3096" s="147"/>
      <c r="I3096" s="148"/>
    </row>
    <row r="3097" spans="8:9" x14ac:dyDescent="0.25">
      <c r="H3097" s="147"/>
      <c r="I3097" s="148"/>
    </row>
    <row r="3098" spans="8:9" x14ac:dyDescent="0.25">
      <c r="H3098" s="147"/>
      <c r="I3098" s="148"/>
    </row>
    <row r="3099" spans="8:9" x14ac:dyDescent="0.25">
      <c r="H3099" s="147"/>
      <c r="I3099" s="148"/>
    </row>
    <row r="3100" spans="8:9" x14ac:dyDescent="0.25">
      <c r="H3100" s="147"/>
      <c r="I3100" s="148"/>
    </row>
    <row r="3101" spans="8:9" x14ac:dyDescent="0.25">
      <c r="H3101" s="147"/>
      <c r="I3101" s="148"/>
    </row>
    <row r="3102" spans="8:9" x14ac:dyDescent="0.25">
      <c r="H3102" s="147"/>
      <c r="I3102" s="148"/>
    </row>
    <row r="3103" spans="8:9" x14ac:dyDescent="0.25">
      <c r="H3103" s="147"/>
      <c r="I3103" s="148"/>
    </row>
    <row r="3104" spans="8:9" x14ac:dyDescent="0.25">
      <c r="H3104" s="147"/>
      <c r="I3104" s="148"/>
    </row>
    <row r="3105" spans="8:9" x14ac:dyDescent="0.25">
      <c r="H3105" s="147"/>
      <c r="I3105" s="148"/>
    </row>
    <row r="3106" spans="8:9" x14ac:dyDescent="0.25">
      <c r="H3106" s="147"/>
      <c r="I3106" s="148"/>
    </row>
    <row r="3107" spans="8:9" x14ac:dyDescent="0.25">
      <c r="H3107" s="147"/>
      <c r="I3107" s="148"/>
    </row>
    <row r="3108" spans="8:9" x14ac:dyDescent="0.25">
      <c r="H3108" s="147"/>
      <c r="I3108" s="148"/>
    </row>
    <row r="3109" spans="8:9" x14ac:dyDescent="0.25">
      <c r="H3109" s="147"/>
      <c r="I3109" s="148"/>
    </row>
    <row r="3110" spans="8:9" x14ac:dyDescent="0.25">
      <c r="H3110" s="147"/>
      <c r="I3110" s="148"/>
    </row>
    <row r="3111" spans="8:9" x14ac:dyDescent="0.25">
      <c r="H3111" s="147"/>
      <c r="I3111" s="148"/>
    </row>
    <row r="3112" spans="8:9" x14ac:dyDescent="0.25">
      <c r="H3112" s="147"/>
      <c r="I3112" s="148"/>
    </row>
    <row r="3113" spans="8:9" x14ac:dyDescent="0.25">
      <c r="H3113" s="147"/>
      <c r="I3113" s="148"/>
    </row>
    <row r="3114" spans="8:9" x14ac:dyDescent="0.25">
      <c r="H3114" s="147"/>
      <c r="I3114" s="148"/>
    </row>
    <row r="3115" spans="8:9" x14ac:dyDescent="0.25">
      <c r="H3115" s="147"/>
      <c r="I3115" s="148"/>
    </row>
    <row r="3116" spans="8:9" x14ac:dyDescent="0.25">
      <c r="H3116" s="147"/>
      <c r="I3116" s="148"/>
    </row>
    <row r="3117" spans="8:9" x14ac:dyDescent="0.25">
      <c r="H3117" s="147"/>
      <c r="I3117" s="148"/>
    </row>
    <row r="3118" spans="8:9" x14ac:dyDescent="0.25">
      <c r="H3118" s="147"/>
      <c r="I3118" s="148"/>
    </row>
    <row r="3119" spans="8:9" x14ac:dyDescent="0.25">
      <c r="H3119" s="147"/>
      <c r="I3119" s="148"/>
    </row>
    <row r="3120" spans="8:9" x14ac:dyDescent="0.25">
      <c r="H3120" s="147"/>
      <c r="I3120" s="148"/>
    </row>
    <row r="3121" spans="8:9" x14ac:dyDescent="0.25">
      <c r="H3121" s="147"/>
      <c r="I3121" s="148"/>
    </row>
    <row r="3122" spans="8:9" x14ac:dyDescent="0.25">
      <c r="H3122" s="147"/>
      <c r="I3122" s="148"/>
    </row>
    <row r="3123" spans="8:9" x14ac:dyDescent="0.25">
      <c r="H3123" s="147"/>
      <c r="I3123" s="148"/>
    </row>
    <row r="3124" spans="8:9" x14ac:dyDescent="0.25">
      <c r="H3124" s="147"/>
      <c r="I3124" s="148"/>
    </row>
    <row r="3125" spans="8:9" x14ac:dyDescent="0.25">
      <c r="H3125" s="147"/>
      <c r="I3125" s="148"/>
    </row>
    <row r="3126" spans="8:9" x14ac:dyDescent="0.25">
      <c r="H3126" s="147"/>
      <c r="I3126" s="148"/>
    </row>
    <row r="3127" spans="8:9" x14ac:dyDescent="0.25">
      <c r="H3127" s="147"/>
      <c r="I3127" s="148"/>
    </row>
    <row r="3128" spans="8:9" x14ac:dyDescent="0.25">
      <c r="H3128" s="147"/>
      <c r="I3128" s="148"/>
    </row>
    <row r="3129" spans="8:9" x14ac:dyDescent="0.25">
      <c r="H3129" s="147"/>
      <c r="I3129" s="148"/>
    </row>
    <row r="3130" spans="8:9" x14ac:dyDescent="0.25">
      <c r="H3130" s="147"/>
      <c r="I3130" s="148"/>
    </row>
    <row r="3131" spans="8:9" x14ac:dyDescent="0.25">
      <c r="H3131" s="147"/>
      <c r="I3131" s="148"/>
    </row>
    <row r="3132" spans="8:9" x14ac:dyDescent="0.25">
      <c r="H3132" s="147"/>
      <c r="I3132" s="148"/>
    </row>
    <row r="3133" spans="8:9" x14ac:dyDescent="0.25">
      <c r="H3133" s="147"/>
      <c r="I3133" s="148"/>
    </row>
    <row r="3134" spans="8:9" x14ac:dyDescent="0.25">
      <c r="H3134" s="147"/>
      <c r="I3134" s="148"/>
    </row>
    <row r="3135" spans="8:9" x14ac:dyDescent="0.25">
      <c r="H3135" s="147"/>
      <c r="I3135" s="148"/>
    </row>
    <row r="3136" spans="8:9" x14ac:dyDescent="0.25">
      <c r="H3136" s="147"/>
      <c r="I3136" s="148"/>
    </row>
    <row r="3137" spans="8:9" x14ac:dyDescent="0.25">
      <c r="H3137" s="147"/>
      <c r="I3137" s="148"/>
    </row>
    <row r="3138" spans="8:9" x14ac:dyDescent="0.25">
      <c r="H3138" s="147"/>
      <c r="I3138" s="148"/>
    </row>
    <row r="3139" spans="8:9" x14ac:dyDescent="0.25">
      <c r="H3139" s="147"/>
      <c r="I3139" s="148"/>
    </row>
    <row r="3140" spans="8:9" x14ac:dyDescent="0.25">
      <c r="H3140" s="147"/>
      <c r="I3140" s="148"/>
    </row>
    <row r="3141" spans="8:9" x14ac:dyDescent="0.25">
      <c r="H3141" s="147"/>
      <c r="I3141" s="148"/>
    </row>
    <row r="3142" spans="8:9" x14ac:dyDescent="0.25">
      <c r="H3142" s="147"/>
      <c r="I3142" s="148"/>
    </row>
    <row r="3143" spans="8:9" x14ac:dyDescent="0.25">
      <c r="H3143" s="147"/>
      <c r="I3143" s="148"/>
    </row>
    <row r="3144" spans="8:9" x14ac:dyDescent="0.25">
      <c r="H3144" s="147"/>
      <c r="I3144" s="148"/>
    </row>
    <row r="3145" spans="8:9" x14ac:dyDescent="0.25">
      <c r="H3145" s="147"/>
      <c r="I3145" s="148"/>
    </row>
    <row r="3146" spans="8:9" x14ac:dyDescent="0.25">
      <c r="H3146" s="147"/>
      <c r="I3146" s="148"/>
    </row>
    <row r="3147" spans="8:9" x14ac:dyDescent="0.25">
      <c r="H3147" s="147"/>
      <c r="I3147" s="148"/>
    </row>
    <row r="3148" spans="8:9" x14ac:dyDescent="0.25">
      <c r="H3148" s="147"/>
      <c r="I3148" s="148"/>
    </row>
    <row r="3149" spans="8:9" x14ac:dyDescent="0.25">
      <c r="H3149" s="147"/>
      <c r="I3149" s="148"/>
    </row>
    <row r="3150" spans="8:9" x14ac:dyDescent="0.25">
      <c r="H3150" s="147"/>
      <c r="I3150" s="148"/>
    </row>
    <row r="3151" spans="8:9" x14ac:dyDescent="0.25">
      <c r="H3151" s="147"/>
      <c r="I3151" s="148"/>
    </row>
    <row r="3152" spans="8:9" x14ac:dyDescent="0.25">
      <c r="H3152" s="147"/>
      <c r="I3152" s="148"/>
    </row>
    <row r="3153" spans="8:9" x14ac:dyDescent="0.25">
      <c r="H3153" s="147"/>
      <c r="I3153" s="148"/>
    </row>
    <row r="3154" spans="8:9" x14ac:dyDescent="0.25">
      <c r="H3154" s="147"/>
      <c r="I3154" s="148"/>
    </row>
    <row r="3155" spans="8:9" x14ac:dyDescent="0.25">
      <c r="H3155" s="147"/>
      <c r="I3155" s="148"/>
    </row>
    <row r="3156" spans="8:9" x14ac:dyDescent="0.25">
      <c r="H3156" s="147"/>
      <c r="I3156" s="148"/>
    </row>
    <row r="3157" spans="8:9" x14ac:dyDescent="0.25">
      <c r="H3157" s="147"/>
      <c r="I3157" s="148"/>
    </row>
    <row r="3158" spans="8:9" x14ac:dyDescent="0.25">
      <c r="H3158" s="147"/>
      <c r="I3158" s="148"/>
    </row>
    <row r="3159" spans="8:9" x14ac:dyDescent="0.25">
      <c r="H3159" s="147"/>
      <c r="I3159" s="148"/>
    </row>
    <row r="3160" spans="8:9" x14ac:dyDescent="0.25">
      <c r="H3160" s="147"/>
      <c r="I3160" s="148"/>
    </row>
    <row r="3161" spans="8:9" x14ac:dyDescent="0.25">
      <c r="H3161" s="147"/>
      <c r="I3161" s="148"/>
    </row>
    <row r="3162" spans="8:9" x14ac:dyDescent="0.25">
      <c r="H3162" s="147"/>
      <c r="I3162" s="148"/>
    </row>
    <row r="3163" spans="8:9" x14ac:dyDescent="0.25">
      <c r="H3163" s="147"/>
      <c r="I3163" s="148"/>
    </row>
    <row r="3164" spans="8:9" x14ac:dyDescent="0.25">
      <c r="H3164" s="147"/>
      <c r="I3164" s="148"/>
    </row>
    <row r="3165" spans="8:9" x14ac:dyDescent="0.25">
      <c r="H3165" s="147"/>
      <c r="I3165" s="148"/>
    </row>
    <row r="3166" spans="8:9" x14ac:dyDescent="0.25">
      <c r="H3166" s="147"/>
      <c r="I3166" s="148"/>
    </row>
    <row r="3167" spans="8:9" x14ac:dyDescent="0.25">
      <c r="H3167" s="147"/>
      <c r="I3167" s="148"/>
    </row>
    <row r="3168" spans="8:9" x14ac:dyDescent="0.25">
      <c r="H3168" s="147"/>
      <c r="I3168" s="148"/>
    </row>
    <row r="3169" spans="8:9" x14ac:dyDescent="0.25">
      <c r="H3169" s="147"/>
      <c r="I3169" s="148"/>
    </row>
    <row r="3170" spans="8:9" x14ac:dyDescent="0.25">
      <c r="H3170" s="147"/>
      <c r="I3170" s="148"/>
    </row>
    <row r="3171" spans="8:9" x14ac:dyDescent="0.25">
      <c r="H3171" s="147"/>
      <c r="I3171" s="148"/>
    </row>
    <row r="3172" spans="8:9" x14ac:dyDescent="0.25">
      <c r="H3172" s="147"/>
      <c r="I3172" s="148"/>
    </row>
    <row r="3173" spans="8:9" x14ac:dyDescent="0.25">
      <c r="H3173" s="147"/>
      <c r="I3173" s="148"/>
    </row>
    <row r="3174" spans="8:9" x14ac:dyDescent="0.25">
      <c r="H3174" s="147"/>
      <c r="I3174" s="148"/>
    </row>
    <row r="3175" spans="8:9" x14ac:dyDescent="0.25">
      <c r="H3175" s="147"/>
      <c r="I3175" s="148"/>
    </row>
    <row r="3176" spans="8:9" x14ac:dyDescent="0.25">
      <c r="H3176" s="147"/>
      <c r="I3176" s="148"/>
    </row>
    <row r="3177" spans="8:9" x14ac:dyDescent="0.25">
      <c r="H3177" s="147"/>
      <c r="I3177" s="148"/>
    </row>
    <row r="3178" spans="8:9" x14ac:dyDescent="0.25">
      <c r="H3178" s="147"/>
      <c r="I3178" s="148"/>
    </row>
    <row r="3179" spans="8:9" x14ac:dyDescent="0.25">
      <c r="H3179" s="147"/>
      <c r="I3179" s="148"/>
    </row>
    <row r="3180" spans="8:9" x14ac:dyDescent="0.25">
      <c r="H3180" s="147"/>
      <c r="I3180" s="148"/>
    </row>
    <row r="3181" spans="8:9" x14ac:dyDescent="0.25">
      <c r="H3181" s="147"/>
      <c r="I3181" s="148"/>
    </row>
    <row r="3182" spans="8:9" x14ac:dyDescent="0.25">
      <c r="H3182" s="147"/>
      <c r="I3182" s="148"/>
    </row>
    <row r="3183" spans="8:9" x14ac:dyDescent="0.25">
      <c r="H3183" s="147"/>
      <c r="I3183" s="148"/>
    </row>
    <row r="3184" spans="8:9" x14ac:dyDescent="0.25">
      <c r="H3184" s="147"/>
      <c r="I3184" s="148"/>
    </row>
    <row r="3185" spans="8:9" x14ac:dyDescent="0.25">
      <c r="H3185" s="147"/>
      <c r="I3185" s="148"/>
    </row>
    <row r="3186" spans="8:9" x14ac:dyDescent="0.25">
      <c r="H3186" s="147"/>
      <c r="I3186" s="148"/>
    </row>
    <row r="3187" spans="8:9" x14ac:dyDescent="0.25">
      <c r="H3187" s="147"/>
      <c r="I3187" s="148"/>
    </row>
    <row r="3188" spans="8:9" x14ac:dyDescent="0.25">
      <c r="H3188" s="147"/>
      <c r="I3188" s="148"/>
    </row>
    <row r="3189" spans="8:9" x14ac:dyDescent="0.25">
      <c r="H3189" s="147"/>
      <c r="I3189" s="148"/>
    </row>
    <row r="3190" spans="8:9" x14ac:dyDescent="0.25">
      <c r="H3190" s="147"/>
      <c r="I3190" s="148"/>
    </row>
    <row r="3191" spans="8:9" x14ac:dyDescent="0.25">
      <c r="H3191" s="147"/>
      <c r="I3191" s="148"/>
    </row>
    <row r="3192" spans="8:9" x14ac:dyDescent="0.25">
      <c r="H3192" s="147"/>
      <c r="I3192" s="148"/>
    </row>
    <row r="3193" spans="8:9" x14ac:dyDescent="0.25">
      <c r="H3193" s="147"/>
      <c r="I3193" s="148"/>
    </row>
    <row r="3194" spans="8:9" x14ac:dyDescent="0.25">
      <c r="H3194" s="147"/>
      <c r="I3194" s="148"/>
    </row>
    <row r="3195" spans="8:9" x14ac:dyDescent="0.25">
      <c r="H3195" s="147"/>
      <c r="I3195" s="148"/>
    </row>
    <row r="3196" spans="8:9" x14ac:dyDescent="0.25">
      <c r="H3196" s="147"/>
      <c r="I3196" s="148"/>
    </row>
    <row r="3197" spans="8:9" x14ac:dyDescent="0.25">
      <c r="H3197" s="147"/>
      <c r="I3197" s="148"/>
    </row>
    <row r="3198" spans="8:9" x14ac:dyDescent="0.25">
      <c r="H3198" s="147"/>
      <c r="I3198" s="148"/>
    </row>
    <row r="3199" spans="8:9" x14ac:dyDescent="0.25">
      <c r="H3199" s="147"/>
      <c r="I3199" s="148"/>
    </row>
    <row r="3200" spans="8:9" x14ac:dyDescent="0.25">
      <c r="H3200" s="147"/>
      <c r="I3200" s="148"/>
    </row>
    <row r="3201" spans="8:9" x14ac:dyDescent="0.25">
      <c r="H3201" s="147"/>
      <c r="I3201" s="148"/>
    </row>
    <row r="3202" spans="8:9" x14ac:dyDescent="0.25">
      <c r="H3202" s="147"/>
      <c r="I3202" s="148"/>
    </row>
    <row r="3203" spans="8:9" x14ac:dyDescent="0.25">
      <c r="H3203" s="147"/>
      <c r="I3203" s="148"/>
    </row>
    <row r="3204" spans="8:9" x14ac:dyDescent="0.25">
      <c r="H3204" s="147"/>
      <c r="I3204" s="148"/>
    </row>
    <row r="3205" spans="8:9" x14ac:dyDescent="0.25">
      <c r="H3205" s="147"/>
      <c r="I3205" s="148"/>
    </row>
    <row r="3206" spans="8:9" x14ac:dyDescent="0.25">
      <c r="H3206" s="147"/>
      <c r="I3206" s="148"/>
    </row>
    <row r="3207" spans="8:9" x14ac:dyDescent="0.25">
      <c r="H3207" s="147"/>
      <c r="I3207" s="148"/>
    </row>
    <row r="3208" spans="8:9" x14ac:dyDescent="0.25">
      <c r="H3208" s="147"/>
      <c r="I3208" s="148"/>
    </row>
    <row r="3209" spans="8:9" x14ac:dyDescent="0.25">
      <c r="H3209" s="147"/>
      <c r="I3209" s="148"/>
    </row>
    <row r="3210" spans="8:9" x14ac:dyDescent="0.25">
      <c r="H3210" s="147"/>
      <c r="I3210" s="148"/>
    </row>
    <row r="3211" spans="8:9" x14ac:dyDescent="0.25">
      <c r="H3211" s="147"/>
      <c r="I3211" s="148"/>
    </row>
    <row r="3212" spans="8:9" x14ac:dyDescent="0.25">
      <c r="H3212" s="147"/>
      <c r="I3212" s="148"/>
    </row>
    <row r="3213" spans="8:9" x14ac:dyDescent="0.25">
      <c r="H3213" s="147"/>
      <c r="I3213" s="148"/>
    </row>
    <row r="3214" spans="8:9" x14ac:dyDescent="0.25">
      <c r="H3214" s="147"/>
      <c r="I3214" s="148"/>
    </row>
    <row r="3215" spans="8:9" x14ac:dyDescent="0.25">
      <c r="H3215" s="147"/>
      <c r="I3215" s="148"/>
    </row>
    <row r="3216" spans="8:9" x14ac:dyDescent="0.25">
      <c r="H3216" s="147"/>
      <c r="I3216" s="148"/>
    </row>
    <row r="3217" spans="8:9" x14ac:dyDescent="0.25">
      <c r="H3217" s="147"/>
      <c r="I3217" s="148"/>
    </row>
    <row r="3218" spans="8:9" x14ac:dyDescent="0.25">
      <c r="H3218" s="147"/>
      <c r="I3218" s="148"/>
    </row>
    <row r="3219" spans="8:9" x14ac:dyDescent="0.25">
      <c r="H3219" s="147"/>
      <c r="I3219" s="148"/>
    </row>
    <row r="3220" spans="8:9" x14ac:dyDescent="0.25">
      <c r="H3220" s="147"/>
      <c r="I3220" s="148"/>
    </row>
    <row r="3221" spans="8:9" x14ac:dyDescent="0.25">
      <c r="H3221" s="147"/>
      <c r="I3221" s="148"/>
    </row>
    <row r="3222" spans="8:9" x14ac:dyDescent="0.25">
      <c r="H3222" s="147"/>
      <c r="I3222" s="148"/>
    </row>
    <row r="3223" spans="8:9" x14ac:dyDescent="0.25">
      <c r="H3223" s="147"/>
      <c r="I3223" s="148"/>
    </row>
    <row r="3224" spans="8:9" x14ac:dyDescent="0.25">
      <c r="H3224" s="147"/>
      <c r="I3224" s="148"/>
    </row>
    <row r="3225" spans="8:9" x14ac:dyDescent="0.25">
      <c r="H3225" s="147"/>
      <c r="I3225" s="148"/>
    </row>
    <row r="3226" spans="8:9" x14ac:dyDescent="0.25">
      <c r="H3226" s="147"/>
      <c r="I3226" s="148"/>
    </row>
    <row r="3227" spans="8:9" x14ac:dyDescent="0.25">
      <c r="H3227" s="147"/>
      <c r="I3227" s="148"/>
    </row>
    <row r="3228" spans="8:9" x14ac:dyDescent="0.25">
      <c r="H3228" s="147"/>
      <c r="I3228" s="148"/>
    </row>
    <row r="3229" spans="8:9" x14ac:dyDescent="0.25">
      <c r="H3229" s="147"/>
      <c r="I3229" s="148"/>
    </row>
    <row r="3230" spans="8:9" x14ac:dyDescent="0.25">
      <c r="H3230" s="147"/>
      <c r="I3230" s="148"/>
    </row>
    <row r="3231" spans="8:9" x14ac:dyDescent="0.25">
      <c r="H3231" s="147"/>
      <c r="I3231" s="148"/>
    </row>
    <row r="3232" spans="8:9" x14ac:dyDescent="0.25">
      <c r="H3232" s="147"/>
      <c r="I3232" s="148"/>
    </row>
    <row r="3233" spans="8:9" x14ac:dyDescent="0.25">
      <c r="H3233" s="147"/>
      <c r="I3233" s="148"/>
    </row>
    <row r="3234" spans="8:9" x14ac:dyDescent="0.25">
      <c r="H3234" s="147"/>
      <c r="I3234" s="148"/>
    </row>
    <row r="3235" spans="8:9" x14ac:dyDescent="0.25">
      <c r="H3235" s="147"/>
      <c r="I3235" s="148"/>
    </row>
    <row r="3236" spans="8:9" x14ac:dyDescent="0.25">
      <c r="H3236" s="147"/>
      <c r="I3236" s="148"/>
    </row>
    <row r="3237" spans="8:9" x14ac:dyDescent="0.25">
      <c r="H3237" s="147"/>
      <c r="I3237" s="148"/>
    </row>
    <row r="3238" spans="8:9" x14ac:dyDescent="0.25">
      <c r="H3238" s="147"/>
      <c r="I3238" s="148"/>
    </row>
    <row r="3239" spans="8:9" x14ac:dyDescent="0.25">
      <c r="H3239" s="147"/>
      <c r="I3239" s="148"/>
    </row>
    <row r="3240" spans="8:9" x14ac:dyDescent="0.25">
      <c r="H3240" s="147"/>
      <c r="I3240" s="148"/>
    </row>
    <row r="3241" spans="8:9" x14ac:dyDescent="0.25">
      <c r="H3241" s="147"/>
      <c r="I3241" s="148"/>
    </row>
    <row r="3242" spans="8:9" x14ac:dyDescent="0.25">
      <c r="H3242" s="147"/>
      <c r="I3242" s="148"/>
    </row>
    <row r="3243" spans="8:9" x14ac:dyDescent="0.25">
      <c r="H3243" s="147"/>
      <c r="I3243" s="148"/>
    </row>
    <row r="3244" spans="8:9" x14ac:dyDescent="0.25">
      <c r="H3244" s="147"/>
      <c r="I3244" s="148"/>
    </row>
    <row r="3245" spans="8:9" x14ac:dyDescent="0.25">
      <c r="H3245" s="147"/>
      <c r="I3245" s="148"/>
    </row>
    <row r="3246" spans="8:9" x14ac:dyDescent="0.25">
      <c r="H3246" s="147"/>
      <c r="I3246" s="148"/>
    </row>
    <row r="3247" spans="8:9" x14ac:dyDescent="0.25">
      <c r="H3247" s="147"/>
      <c r="I3247" s="148"/>
    </row>
    <row r="3248" spans="8:9" x14ac:dyDescent="0.25">
      <c r="H3248" s="147"/>
      <c r="I3248" s="148"/>
    </row>
    <row r="3249" spans="8:9" x14ac:dyDescent="0.25">
      <c r="H3249" s="147"/>
      <c r="I3249" s="148"/>
    </row>
    <row r="3250" spans="8:9" x14ac:dyDescent="0.25">
      <c r="H3250" s="147"/>
      <c r="I3250" s="148"/>
    </row>
    <row r="3251" spans="8:9" x14ac:dyDescent="0.25">
      <c r="H3251" s="147"/>
      <c r="I3251" s="148"/>
    </row>
    <row r="3252" spans="8:9" x14ac:dyDescent="0.25">
      <c r="H3252" s="147"/>
      <c r="I3252" s="148"/>
    </row>
    <row r="3253" spans="8:9" x14ac:dyDescent="0.25">
      <c r="H3253" s="147"/>
      <c r="I3253" s="148"/>
    </row>
    <row r="3254" spans="8:9" x14ac:dyDescent="0.25">
      <c r="H3254" s="147"/>
      <c r="I3254" s="148"/>
    </row>
    <row r="3255" spans="8:9" x14ac:dyDescent="0.25">
      <c r="H3255" s="147"/>
      <c r="I3255" s="148"/>
    </row>
    <row r="3256" spans="8:9" x14ac:dyDescent="0.25">
      <c r="H3256" s="147"/>
      <c r="I3256" s="148"/>
    </row>
    <row r="3257" spans="8:9" x14ac:dyDescent="0.25">
      <c r="H3257" s="147"/>
      <c r="I3257" s="148"/>
    </row>
    <row r="3258" spans="8:9" x14ac:dyDescent="0.25">
      <c r="H3258" s="147"/>
      <c r="I3258" s="148"/>
    </row>
    <row r="3259" spans="8:9" x14ac:dyDescent="0.25">
      <c r="H3259" s="147"/>
      <c r="I3259" s="148"/>
    </row>
    <row r="3260" spans="8:9" x14ac:dyDescent="0.25">
      <c r="H3260" s="147"/>
      <c r="I3260" s="148"/>
    </row>
    <row r="3261" spans="8:9" x14ac:dyDescent="0.25">
      <c r="H3261" s="147"/>
      <c r="I3261" s="148"/>
    </row>
    <row r="3262" spans="8:9" x14ac:dyDescent="0.25">
      <c r="H3262" s="147"/>
      <c r="I3262" s="148"/>
    </row>
    <row r="3263" spans="8:9" x14ac:dyDescent="0.25">
      <c r="H3263" s="147"/>
      <c r="I3263" s="148"/>
    </row>
    <row r="3264" spans="8:9" x14ac:dyDescent="0.25">
      <c r="H3264" s="147"/>
      <c r="I3264" s="148"/>
    </row>
    <row r="3265" spans="8:9" x14ac:dyDescent="0.25">
      <c r="H3265" s="147"/>
      <c r="I3265" s="148"/>
    </row>
    <row r="3266" spans="8:9" x14ac:dyDescent="0.25">
      <c r="H3266" s="147"/>
      <c r="I3266" s="148"/>
    </row>
    <row r="3267" spans="8:9" x14ac:dyDescent="0.25">
      <c r="H3267" s="147"/>
      <c r="I3267" s="148"/>
    </row>
    <row r="3268" spans="8:9" x14ac:dyDescent="0.25">
      <c r="H3268" s="147"/>
      <c r="I3268" s="148"/>
    </row>
    <row r="3269" spans="8:9" x14ac:dyDescent="0.25">
      <c r="H3269" s="147"/>
      <c r="I3269" s="148"/>
    </row>
    <row r="3270" spans="8:9" x14ac:dyDescent="0.25">
      <c r="H3270" s="147"/>
      <c r="I3270" s="148"/>
    </row>
    <row r="3271" spans="8:9" x14ac:dyDescent="0.25">
      <c r="H3271" s="147"/>
      <c r="I3271" s="148"/>
    </row>
    <row r="3272" spans="8:9" x14ac:dyDescent="0.25">
      <c r="H3272" s="147"/>
      <c r="I3272" s="148"/>
    </row>
    <row r="3273" spans="8:9" x14ac:dyDescent="0.25">
      <c r="H3273" s="147"/>
      <c r="I3273" s="148"/>
    </row>
    <row r="3274" spans="8:9" x14ac:dyDescent="0.25">
      <c r="H3274" s="147"/>
      <c r="I3274" s="148"/>
    </row>
    <row r="3275" spans="8:9" x14ac:dyDescent="0.25">
      <c r="H3275" s="147"/>
      <c r="I3275" s="148"/>
    </row>
    <row r="3276" spans="8:9" x14ac:dyDescent="0.25">
      <c r="H3276" s="147"/>
      <c r="I3276" s="148"/>
    </row>
    <row r="3277" spans="8:9" x14ac:dyDescent="0.25">
      <c r="H3277" s="147"/>
      <c r="I3277" s="148"/>
    </row>
    <row r="3278" spans="8:9" x14ac:dyDescent="0.25">
      <c r="H3278" s="147"/>
      <c r="I3278" s="148"/>
    </row>
    <row r="3279" spans="8:9" x14ac:dyDescent="0.25">
      <c r="H3279" s="147"/>
      <c r="I3279" s="148"/>
    </row>
    <row r="3280" spans="8:9" x14ac:dyDescent="0.25">
      <c r="H3280" s="147"/>
      <c r="I3280" s="148"/>
    </row>
    <row r="3281" spans="8:9" x14ac:dyDescent="0.25">
      <c r="H3281" s="147"/>
      <c r="I3281" s="148"/>
    </row>
    <row r="3282" spans="8:9" x14ac:dyDescent="0.25">
      <c r="H3282" s="147"/>
      <c r="I3282" s="148"/>
    </row>
    <row r="3283" spans="8:9" x14ac:dyDescent="0.25">
      <c r="H3283" s="147"/>
      <c r="I3283" s="148"/>
    </row>
    <row r="3284" spans="8:9" x14ac:dyDescent="0.25">
      <c r="H3284" s="147"/>
      <c r="I3284" s="148"/>
    </row>
    <row r="3285" spans="8:9" x14ac:dyDescent="0.25">
      <c r="H3285" s="147"/>
      <c r="I3285" s="148"/>
    </row>
    <row r="3286" spans="8:9" x14ac:dyDescent="0.25">
      <c r="H3286" s="147"/>
      <c r="I3286" s="148"/>
    </row>
    <row r="3287" spans="8:9" x14ac:dyDescent="0.25">
      <c r="H3287" s="147"/>
      <c r="I3287" s="148"/>
    </row>
    <row r="3288" spans="8:9" x14ac:dyDescent="0.25">
      <c r="H3288" s="147"/>
      <c r="I3288" s="148"/>
    </row>
    <row r="3289" spans="8:9" x14ac:dyDescent="0.25">
      <c r="H3289" s="147"/>
      <c r="I3289" s="148"/>
    </row>
    <row r="3290" spans="8:9" x14ac:dyDescent="0.25">
      <c r="H3290" s="147"/>
      <c r="I3290" s="148"/>
    </row>
    <row r="3291" spans="8:9" x14ac:dyDescent="0.25">
      <c r="H3291" s="147"/>
      <c r="I3291" s="148"/>
    </row>
    <row r="3292" spans="8:9" x14ac:dyDescent="0.25">
      <c r="H3292" s="147"/>
      <c r="I3292" s="148"/>
    </row>
    <row r="3293" spans="8:9" x14ac:dyDescent="0.25">
      <c r="H3293" s="147"/>
      <c r="I3293" s="148"/>
    </row>
    <row r="3294" spans="8:9" x14ac:dyDescent="0.25">
      <c r="H3294" s="147"/>
      <c r="I3294" s="148"/>
    </row>
    <row r="3295" spans="8:9" x14ac:dyDescent="0.25">
      <c r="H3295" s="147"/>
      <c r="I3295" s="148"/>
    </row>
    <row r="3296" spans="8:9" x14ac:dyDescent="0.25">
      <c r="H3296" s="147"/>
      <c r="I3296" s="148"/>
    </row>
    <row r="3297" spans="8:9" x14ac:dyDescent="0.25">
      <c r="H3297" s="147"/>
      <c r="I3297" s="148"/>
    </row>
    <row r="3298" spans="8:9" x14ac:dyDescent="0.25">
      <c r="H3298" s="147"/>
      <c r="I3298" s="148"/>
    </row>
    <row r="3299" spans="8:9" x14ac:dyDescent="0.25">
      <c r="H3299" s="147"/>
      <c r="I3299" s="148"/>
    </row>
    <row r="3300" spans="8:9" x14ac:dyDescent="0.25">
      <c r="H3300" s="147"/>
      <c r="I3300" s="148"/>
    </row>
    <row r="3301" spans="8:9" x14ac:dyDescent="0.25">
      <c r="H3301" s="147"/>
      <c r="I3301" s="148"/>
    </row>
    <row r="3302" spans="8:9" x14ac:dyDescent="0.25">
      <c r="H3302" s="147"/>
      <c r="I3302" s="148"/>
    </row>
    <row r="3303" spans="8:9" x14ac:dyDescent="0.25">
      <c r="H3303" s="147"/>
      <c r="I3303" s="148"/>
    </row>
    <row r="3304" spans="8:9" x14ac:dyDescent="0.25">
      <c r="H3304" s="147"/>
      <c r="I3304" s="148"/>
    </row>
    <row r="3305" spans="8:9" x14ac:dyDescent="0.25">
      <c r="H3305" s="147"/>
      <c r="I3305" s="148"/>
    </row>
    <row r="3306" spans="8:9" x14ac:dyDescent="0.25">
      <c r="H3306" s="147"/>
      <c r="I3306" s="148"/>
    </row>
    <row r="3307" spans="8:9" x14ac:dyDescent="0.25">
      <c r="H3307" s="147"/>
      <c r="I3307" s="148"/>
    </row>
    <row r="3308" spans="8:9" x14ac:dyDescent="0.25">
      <c r="H3308" s="147"/>
      <c r="I3308" s="148"/>
    </row>
    <row r="3309" spans="8:9" x14ac:dyDescent="0.25">
      <c r="H3309" s="147"/>
      <c r="I3309" s="148"/>
    </row>
    <row r="3310" spans="8:9" x14ac:dyDescent="0.25">
      <c r="H3310" s="147"/>
      <c r="I3310" s="148"/>
    </row>
    <row r="3311" spans="8:9" x14ac:dyDescent="0.25">
      <c r="H3311" s="147"/>
      <c r="I3311" s="148"/>
    </row>
    <row r="3312" spans="8:9" x14ac:dyDescent="0.25">
      <c r="H3312" s="147"/>
      <c r="I3312" s="148"/>
    </row>
    <row r="3313" spans="8:9" x14ac:dyDescent="0.25">
      <c r="H3313" s="147"/>
      <c r="I3313" s="148"/>
    </row>
    <row r="3314" spans="8:9" x14ac:dyDescent="0.25">
      <c r="H3314" s="147"/>
      <c r="I3314" s="148"/>
    </row>
    <row r="3315" spans="8:9" x14ac:dyDescent="0.25">
      <c r="H3315" s="147"/>
      <c r="I3315" s="148"/>
    </row>
    <row r="3316" spans="8:9" x14ac:dyDescent="0.25">
      <c r="H3316" s="147"/>
      <c r="I3316" s="148"/>
    </row>
    <row r="3317" spans="8:9" x14ac:dyDescent="0.25">
      <c r="H3317" s="147"/>
      <c r="I3317" s="148"/>
    </row>
    <row r="3318" spans="8:9" x14ac:dyDescent="0.25">
      <c r="H3318" s="147"/>
      <c r="I3318" s="148"/>
    </row>
    <row r="3319" spans="8:9" x14ac:dyDescent="0.25">
      <c r="H3319" s="147"/>
      <c r="I3319" s="148"/>
    </row>
    <row r="3320" spans="8:9" x14ac:dyDescent="0.25">
      <c r="H3320" s="147"/>
      <c r="I3320" s="148"/>
    </row>
    <row r="3321" spans="8:9" x14ac:dyDescent="0.25">
      <c r="H3321" s="147"/>
      <c r="I3321" s="148"/>
    </row>
    <row r="3322" spans="8:9" x14ac:dyDescent="0.25">
      <c r="H3322" s="147"/>
      <c r="I3322" s="148"/>
    </row>
    <row r="3323" spans="8:9" x14ac:dyDescent="0.25">
      <c r="H3323" s="147"/>
      <c r="I3323" s="148"/>
    </row>
    <row r="3324" spans="8:9" x14ac:dyDescent="0.25">
      <c r="H3324" s="147"/>
      <c r="I3324" s="148"/>
    </row>
    <row r="3325" spans="8:9" x14ac:dyDescent="0.25">
      <c r="H3325" s="147"/>
      <c r="I3325" s="148"/>
    </row>
    <row r="3326" spans="8:9" x14ac:dyDescent="0.25">
      <c r="H3326" s="147"/>
      <c r="I3326" s="148"/>
    </row>
    <row r="3327" spans="8:9" x14ac:dyDescent="0.25">
      <c r="H3327" s="147"/>
      <c r="I3327" s="148"/>
    </row>
    <row r="3328" spans="8:9" x14ac:dyDescent="0.25">
      <c r="H3328" s="147"/>
      <c r="I3328" s="148"/>
    </row>
    <row r="3329" spans="8:9" x14ac:dyDescent="0.25">
      <c r="H3329" s="147"/>
      <c r="I3329" s="148"/>
    </row>
    <row r="3330" spans="8:9" x14ac:dyDescent="0.25">
      <c r="H3330" s="147"/>
      <c r="I3330" s="148"/>
    </row>
    <row r="3331" spans="8:9" x14ac:dyDescent="0.25">
      <c r="H3331" s="147"/>
      <c r="I3331" s="148"/>
    </row>
    <row r="3332" spans="8:9" x14ac:dyDescent="0.25">
      <c r="H3332" s="147"/>
      <c r="I3332" s="148"/>
    </row>
    <row r="3333" spans="8:9" x14ac:dyDescent="0.25">
      <c r="H3333" s="147"/>
      <c r="I3333" s="148"/>
    </row>
    <row r="3334" spans="8:9" x14ac:dyDescent="0.25">
      <c r="H3334" s="147"/>
      <c r="I3334" s="148"/>
    </row>
    <row r="3335" spans="8:9" x14ac:dyDescent="0.25">
      <c r="H3335" s="147"/>
      <c r="I3335" s="148"/>
    </row>
    <row r="3336" spans="8:9" x14ac:dyDescent="0.25">
      <c r="H3336" s="147"/>
      <c r="I3336" s="148"/>
    </row>
    <row r="3337" spans="8:9" x14ac:dyDescent="0.25">
      <c r="H3337" s="147"/>
      <c r="I3337" s="148"/>
    </row>
    <row r="3338" spans="8:9" x14ac:dyDescent="0.25">
      <c r="H3338" s="147"/>
      <c r="I3338" s="148"/>
    </row>
    <row r="3339" spans="8:9" x14ac:dyDescent="0.25">
      <c r="H3339" s="147"/>
      <c r="I3339" s="148"/>
    </row>
    <row r="3340" spans="8:9" x14ac:dyDescent="0.25">
      <c r="H3340" s="147"/>
      <c r="I3340" s="148"/>
    </row>
    <row r="3341" spans="8:9" x14ac:dyDescent="0.25">
      <c r="H3341" s="147"/>
      <c r="I3341" s="148"/>
    </row>
    <row r="3342" spans="8:9" x14ac:dyDescent="0.25">
      <c r="H3342" s="147"/>
      <c r="I3342" s="148"/>
    </row>
    <row r="3343" spans="8:9" x14ac:dyDescent="0.25">
      <c r="H3343" s="147"/>
      <c r="I3343" s="148"/>
    </row>
    <row r="3344" spans="8:9" x14ac:dyDescent="0.25">
      <c r="H3344" s="147"/>
      <c r="I3344" s="148"/>
    </row>
    <row r="3345" spans="8:9" x14ac:dyDescent="0.25">
      <c r="H3345" s="147"/>
      <c r="I3345" s="148"/>
    </row>
    <row r="3346" spans="8:9" x14ac:dyDescent="0.25">
      <c r="H3346" s="147"/>
      <c r="I3346" s="148"/>
    </row>
    <row r="3347" spans="8:9" x14ac:dyDescent="0.25">
      <c r="H3347" s="147"/>
      <c r="I3347" s="148"/>
    </row>
    <row r="3348" spans="8:9" x14ac:dyDescent="0.25">
      <c r="H3348" s="147"/>
      <c r="I3348" s="148"/>
    </row>
    <row r="3349" spans="8:9" x14ac:dyDescent="0.25">
      <c r="H3349" s="147"/>
      <c r="I3349" s="148"/>
    </row>
    <row r="3350" spans="8:9" x14ac:dyDescent="0.25">
      <c r="H3350" s="147"/>
      <c r="I3350" s="148"/>
    </row>
    <row r="3351" spans="8:9" x14ac:dyDescent="0.25">
      <c r="H3351" s="147"/>
      <c r="I3351" s="148"/>
    </row>
    <row r="3352" spans="8:9" x14ac:dyDescent="0.25">
      <c r="H3352" s="147"/>
      <c r="I3352" s="148"/>
    </row>
    <row r="3353" spans="8:9" x14ac:dyDescent="0.25">
      <c r="H3353" s="147"/>
      <c r="I3353" s="148"/>
    </row>
    <row r="3354" spans="8:9" x14ac:dyDescent="0.25">
      <c r="H3354" s="147"/>
      <c r="I3354" s="148"/>
    </row>
    <row r="3355" spans="8:9" x14ac:dyDescent="0.25">
      <c r="H3355" s="147"/>
      <c r="I3355" s="148"/>
    </row>
    <row r="3356" spans="8:9" x14ac:dyDescent="0.25">
      <c r="H3356" s="147"/>
      <c r="I3356" s="148"/>
    </row>
    <row r="3357" spans="8:9" x14ac:dyDescent="0.25">
      <c r="H3357" s="147"/>
      <c r="I3357" s="148"/>
    </row>
    <row r="3358" spans="8:9" x14ac:dyDescent="0.25">
      <c r="H3358" s="147"/>
      <c r="I3358" s="148"/>
    </row>
    <row r="3359" spans="8:9" x14ac:dyDescent="0.25">
      <c r="H3359" s="147"/>
      <c r="I3359" s="148"/>
    </row>
    <row r="3360" spans="8:9" x14ac:dyDescent="0.25">
      <c r="H3360" s="147"/>
      <c r="I3360" s="148"/>
    </row>
    <row r="3361" spans="8:9" x14ac:dyDescent="0.25">
      <c r="H3361" s="147"/>
      <c r="I3361" s="148"/>
    </row>
    <row r="3362" spans="8:9" x14ac:dyDescent="0.25">
      <c r="H3362" s="147"/>
      <c r="I3362" s="148"/>
    </row>
    <row r="3363" spans="8:9" x14ac:dyDescent="0.25">
      <c r="H3363" s="147"/>
      <c r="I3363" s="148"/>
    </row>
    <row r="3364" spans="8:9" x14ac:dyDescent="0.25">
      <c r="H3364" s="147"/>
      <c r="I3364" s="148"/>
    </row>
    <row r="3365" spans="8:9" x14ac:dyDescent="0.25">
      <c r="H3365" s="147"/>
      <c r="I3365" s="148"/>
    </row>
    <row r="3366" spans="8:9" x14ac:dyDescent="0.25">
      <c r="H3366" s="147"/>
      <c r="I3366" s="148"/>
    </row>
    <row r="3367" spans="8:9" x14ac:dyDescent="0.25">
      <c r="H3367" s="147"/>
      <c r="I3367" s="148"/>
    </row>
    <row r="3368" spans="8:9" x14ac:dyDescent="0.25">
      <c r="H3368" s="147"/>
      <c r="I3368" s="148"/>
    </row>
    <row r="3369" spans="8:9" x14ac:dyDescent="0.25">
      <c r="H3369" s="147"/>
      <c r="I3369" s="148"/>
    </row>
    <row r="3370" spans="8:9" x14ac:dyDescent="0.25">
      <c r="H3370" s="147"/>
      <c r="I3370" s="148"/>
    </row>
    <row r="3371" spans="8:9" x14ac:dyDescent="0.25">
      <c r="H3371" s="147"/>
      <c r="I3371" s="148"/>
    </row>
    <row r="3372" spans="8:9" x14ac:dyDescent="0.25">
      <c r="H3372" s="147"/>
      <c r="I3372" s="148"/>
    </row>
    <row r="3373" spans="8:9" x14ac:dyDescent="0.25">
      <c r="H3373" s="147"/>
      <c r="I3373" s="148"/>
    </row>
    <row r="3374" spans="8:9" x14ac:dyDescent="0.25">
      <c r="H3374" s="147"/>
      <c r="I3374" s="148"/>
    </row>
    <row r="3375" spans="8:9" x14ac:dyDescent="0.25">
      <c r="H3375" s="147"/>
      <c r="I3375" s="148"/>
    </row>
    <row r="3376" spans="8:9" x14ac:dyDescent="0.25">
      <c r="H3376" s="147"/>
      <c r="I3376" s="148"/>
    </row>
    <row r="3377" spans="8:9" x14ac:dyDescent="0.25">
      <c r="H3377" s="147"/>
      <c r="I3377" s="148"/>
    </row>
    <row r="3378" spans="8:9" x14ac:dyDescent="0.25">
      <c r="H3378" s="147"/>
      <c r="I3378" s="148"/>
    </row>
    <row r="3379" spans="8:9" x14ac:dyDescent="0.25">
      <c r="H3379" s="147"/>
      <c r="I3379" s="148"/>
    </row>
    <row r="3380" spans="8:9" x14ac:dyDescent="0.25">
      <c r="H3380" s="147"/>
      <c r="I3380" s="148"/>
    </row>
    <row r="3381" spans="8:9" x14ac:dyDescent="0.25">
      <c r="H3381" s="147"/>
      <c r="I3381" s="148"/>
    </row>
    <row r="3382" spans="8:9" x14ac:dyDescent="0.25">
      <c r="H3382" s="147"/>
      <c r="I3382" s="148"/>
    </row>
    <row r="3383" spans="8:9" x14ac:dyDescent="0.25">
      <c r="H3383" s="147"/>
      <c r="I3383" s="148"/>
    </row>
    <row r="3384" spans="8:9" x14ac:dyDescent="0.25">
      <c r="H3384" s="147"/>
      <c r="I3384" s="148"/>
    </row>
    <row r="3385" spans="8:9" x14ac:dyDescent="0.25">
      <c r="H3385" s="147"/>
      <c r="I3385" s="148"/>
    </row>
    <row r="3386" spans="8:9" x14ac:dyDescent="0.25">
      <c r="H3386" s="147"/>
      <c r="I3386" s="148"/>
    </row>
    <row r="3387" spans="8:9" x14ac:dyDescent="0.25">
      <c r="H3387" s="147"/>
      <c r="I3387" s="148"/>
    </row>
    <row r="3388" spans="8:9" x14ac:dyDescent="0.25">
      <c r="H3388" s="147"/>
      <c r="I3388" s="148"/>
    </row>
    <row r="3389" spans="8:9" x14ac:dyDescent="0.25">
      <c r="H3389" s="147"/>
      <c r="I3389" s="148"/>
    </row>
    <row r="3390" spans="8:9" x14ac:dyDescent="0.25">
      <c r="H3390" s="147"/>
      <c r="I3390" s="148"/>
    </row>
    <row r="3391" spans="8:9" x14ac:dyDescent="0.25">
      <c r="H3391" s="147"/>
      <c r="I3391" s="148"/>
    </row>
    <row r="3392" spans="8:9" x14ac:dyDescent="0.25">
      <c r="H3392" s="147"/>
      <c r="I3392" s="148"/>
    </row>
    <row r="3393" spans="8:9" x14ac:dyDescent="0.25">
      <c r="H3393" s="147"/>
      <c r="I3393" s="148"/>
    </row>
    <row r="3394" spans="8:9" x14ac:dyDescent="0.25">
      <c r="H3394" s="147"/>
      <c r="I3394" s="148"/>
    </row>
    <row r="3395" spans="8:9" x14ac:dyDescent="0.25">
      <c r="H3395" s="147"/>
      <c r="I3395" s="148"/>
    </row>
    <row r="3396" spans="8:9" x14ac:dyDescent="0.25">
      <c r="H3396" s="147"/>
      <c r="I3396" s="148"/>
    </row>
    <row r="3397" spans="8:9" x14ac:dyDescent="0.25">
      <c r="H3397" s="147"/>
      <c r="I3397" s="148"/>
    </row>
    <row r="3398" spans="8:9" x14ac:dyDescent="0.25">
      <c r="H3398" s="147"/>
      <c r="I3398" s="148"/>
    </row>
    <row r="3399" spans="8:9" x14ac:dyDescent="0.25">
      <c r="H3399" s="147"/>
      <c r="I3399" s="148"/>
    </row>
    <row r="3400" spans="8:9" x14ac:dyDescent="0.25">
      <c r="H3400" s="147"/>
      <c r="I3400" s="148"/>
    </row>
    <row r="3401" spans="8:9" x14ac:dyDescent="0.25">
      <c r="H3401" s="147"/>
      <c r="I3401" s="148"/>
    </row>
    <row r="3402" spans="8:9" x14ac:dyDescent="0.25">
      <c r="H3402" s="147"/>
      <c r="I3402" s="148"/>
    </row>
    <row r="3403" spans="8:9" x14ac:dyDescent="0.25">
      <c r="H3403" s="147"/>
      <c r="I3403" s="148"/>
    </row>
    <row r="3404" spans="8:9" x14ac:dyDescent="0.25">
      <c r="H3404" s="147"/>
      <c r="I3404" s="148"/>
    </row>
    <row r="3405" spans="8:9" x14ac:dyDescent="0.25">
      <c r="H3405" s="147"/>
      <c r="I3405" s="148"/>
    </row>
    <row r="3406" spans="8:9" x14ac:dyDescent="0.25">
      <c r="H3406" s="147"/>
      <c r="I3406" s="148"/>
    </row>
    <row r="3407" spans="8:9" x14ac:dyDescent="0.25">
      <c r="H3407" s="147"/>
      <c r="I3407" s="148"/>
    </row>
    <row r="3408" spans="8:9" x14ac:dyDescent="0.25">
      <c r="H3408" s="147"/>
      <c r="I3408" s="148"/>
    </row>
    <row r="3409" spans="8:9" x14ac:dyDescent="0.25">
      <c r="H3409" s="147"/>
      <c r="I3409" s="148"/>
    </row>
    <row r="3410" spans="8:9" x14ac:dyDescent="0.25">
      <c r="H3410" s="147"/>
      <c r="I3410" s="148"/>
    </row>
    <row r="3411" spans="8:9" x14ac:dyDescent="0.25">
      <c r="H3411" s="147"/>
      <c r="I3411" s="148"/>
    </row>
    <row r="3412" spans="8:9" x14ac:dyDescent="0.25">
      <c r="H3412" s="147"/>
      <c r="I3412" s="148"/>
    </row>
    <row r="3413" spans="8:9" x14ac:dyDescent="0.25">
      <c r="H3413" s="147"/>
      <c r="I3413" s="148"/>
    </row>
    <row r="3414" spans="8:9" x14ac:dyDescent="0.25">
      <c r="H3414" s="147"/>
      <c r="I3414" s="148"/>
    </row>
    <row r="3415" spans="8:9" x14ac:dyDescent="0.25">
      <c r="H3415" s="147"/>
      <c r="I3415" s="148"/>
    </row>
    <row r="3416" spans="8:9" x14ac:dyDescent="0.25">
      <c r="H3416" s="147"/>
      <c r="I3416" s="148"/>
    </row>
    <row r="3417" spans="8:9" x14ac:dyDescent="0.25">
      <c r="H3417" s="147"/>
      <c r="I3417" s="148"/>
    </row>
    <row r="3418" spans="8:9" x14ac:dyDescent="0.25">
      <c r="H3418" s="147"/>
      <c r="I3418" s="148"/>
    </row>
    <row r="3419" spans="8:9" x14ac:dyDescent="0.25">
      <c r="H3419" s="147"/>
      <c r="I3419" s="148"/>
    </row>
    <row r="3420" spans="8:9" x14ac:dyDescent="0.25">
      <c r="H3420" s="147"/>
      <c r="I3420" s="148"/>
    </row>
    <row r="3421" spans="8:9" x14ac:dyDescent="0.25">
      <c r="H3421" s="147"/>
      <c r="I3421" s="148"/>
    </row>
    <row r="3422" spans="8:9" x14ac:dyDescent="0.25">
      <c r="H3422" s="147"/>
      <c r="I3422" s="148"/>
    </row>
    <row r="3423" spans="8:9" x14ac:dyDescent="0.25">
      <c r="H3423" s="147"/>
      <c r="I3423" s="148"/>
    </row>
    <row r="3424" spans="8:9" x14ac:dyDescent="0.25">
      <c r="H3424" s="147"/>
      <c r="I3424" s="148"/>
    </row>
    <row r="3425" spans="8:9" x14ac:dyDescent="0.25">
      <c r="H3425" s="147"/>
      <c r="I3425" s="148"/>
    </row>
    <row r="3426" spans="8:9" x14ac:dyDescent="0.25">
      <c r="H3426" s="147"/>
      <c r="I3426" s="148"/>
    </row>
    <row r="3427" spans="8:9" x14ac:dyDescent="0.25">
      <c r="H3427" s="147"/>
      <c r="I3427" s="148"/>
    </row>
    <row r="3428" spans="8:9" x14ac:dyDescent="0.25">
      <c r="H3428" s="147"/>
      <c r="I3428" s="148"/>
    </row>
    <row r="3429" spans="8:9" x14ac:dyDescent="0.25">
      <c r="H3429" s="147"/>
      <c r="I3429" s="148"/>
    </row>
    <row r="3430" spans="8:9" x14ac:dyDescent="0.25">
      <c r="H3430" s="147"/>
      <c r="I3430" s="148"/>
    </row>
    <row r="3431" spans="8:9" x14ac:dyDescent="0.25">
      <c r="H3431" s="147"/>
      <c r="I3431" s="148"/>
    </row>
    <row r="3432" spans="8:9" x14ac:dyDescent="0.25">
      <c r="H3432" s="147"/>
      <c r="I3432" s="148"/>
    </row>
    <row r="3433" spans="8:9" x14ac:dyDescent="0.25">
      <c r="H3433" s="147"/>
      <c r="I3433" s="148"/>
    </row>
    <row r="3434" spans="8:9" x14ac:dyDescent="0.25">
      <c r="H3434" s="147"/>
      <c r="I3434" s="148"/>
    </row>
    <row r="3435" spans="8:9" x14ac:dyDescent="0.25">
      <c r="H3435" s="147"/>
      <c r="I3435" s="148"/>
    </row>
    <row r="3436" spans="8:9" x14ac:dyDescent="0.25">
      <c r="H3436" s="147"/>
      <c r="I3436" s="148"/>
    </row>
    <row r="3437" spans="8:9" x14ac:dyDescent="0.25">
      <c r="H3437" s="147"/>
      <c r="I3437" s="148"/>
    </row>
    <row r="3438" spans="8:9" x14ac:dyDescent="0.25">
      <c r="H3438" s="147"/>
      <c r="I3438" s="148"/>
    </row>
    <row r="3439" spans="8:9" x14ac:dyDescent="0.25">
      <c r="H3439" s="147"/>
      <c r="I3439" s="148"/>
    </row>
    <row r="3440" spans="8:9" x14ac:dyDescent="0.25">
      <c r="H3440" s="147"/>
      <c r="I3440" s="148"/>
    </row>
    <row r="3441" spans="8:9" x14ac:dyDescent="0.25">
      <c r="H3441" s="147"/>
      <c r="I3441" s="148"/>
    </row>
    <row r="3442" spans="8:9" x14ac:dyDescent="0.25">
      <c r="H3442" s="147"/>
      <c r="I3442" s="148"/>
    </row>
    <row r="3443" spans="8:9" x14ac:dyDescent="0.25">
      <c r="H3443" s="147"/>
      <c r="I3443" s="148"/>
    </row>
    <row r="3444" spans="8:9" x14ac:dyDescent="0.25">
      <c r="H3444" s="147"/>
      <c r="I3444" s="148"/>
    </row>
    <row r="3445" spans="8:9" x14ac:dyDescent="0.25">
      <c r="H3445" s="147"/>
      <c r="I3445" s="148"/>
    </row>
    <row r="3446" spans="8:9" x14ac:dyDescent="0.25">
      <c r="H3446" s="147"/>
      <c r="I3446" s="148"/>
    </row>
    <row r="3447" spans="8:9" x14ac:dyDescent="0.25">
      <c r="H3447" s="147"/>
      <c r="I3447" s="148"/>
    </row>
    <row r="3448" spans="8:9" x14ac:dyDescent="0.25">
      <c r="H3448" s="147"/>
      <c r="I3448" s="148"/>
    </row>
    <row r="3449" spans="8:9" x14ac:dyDescent="0.25">
      <c r="H3449" s="147"/>
      <c r="I3449" s="148"/>
    </row>
    <row r="3450" spans="8:9" x14ac:dyDescent="0.25">
      <c r="H3450" s="147"/>
      <c r="I3450" s="148"/>
    </row>
    <row r="3451" spans="8:9" x14ac:dyDescent="0.25">
      <c r="H3451" s="147"/>
      <c r="I3451" s="148"/>
    </row>
    <row r="3452" spans="8:9" x14ac:dyDescent="0.25">
      <c r="H3452" s="147"/>
      <c r="I3452" s="148"/>
    </row>
    <row r="3453" spans="8:9" x14ac:dyDescent="0.25">
      <c r="H3453" s="147"/>
      <c r="I3453" s="148"/>
    </row>
    <row r="3454" spans="8:9" x14ac:dyDescent="0.25">
      <c r="H3454" s="147"/>
      <c r="I3454" s="148"/>
    </row>
    <row r="3455" spans="8:9" x14ac:dyDescent="0.25">
      <c r="H3455" s="147"/>
      <c r="I3455" s="148"/>
    </row>
    <row r="3456" spans="8:9" x14ac:dyDescent="0.25">
      <c r="H3456" s="147"/>
      <c r="I3456" s="148"/>
    </row>
    <row r="3457" spans="8:9" x14ac:dyDescent="0.25">
      <c r="H3457" s="147"/>
      <c r="I3457" s="148"/>
    </row>
    <row r="3458" spans="8:9" x14ac:dyDescent="0.25">
      <c r="H3458" s="147"/>
      <c r="I3458" s="148"/>
    </row>
    <row r="3459" spans="8:9" x14ac:dyDescent="0.25">
      <c r="H3459" s="147"/>
      <c r="I3459" s="148"/>
    </row>
    <row r="3460" spans="8:9" x14ac:dyDescent="0.25">
      <c r="H3460" s="147"/>
      <c r="I3460" s="148"/>
    </row>
    <row r="3461" spans="8:9" x14ac:dyDescent="0.25">
      <c r="H3461" s="147"/>
      <c r="I3461" s="148"/>
    </row>
    <row r="3462" spans="8:9" x14ac:dyDescent="0.25">
      <c r="H3462" s="147"/>
      <c r="I3462" s="148"/>
    </row>
    <row r="3463" spans="8:9" x14ac:dyDescent="0.25">
      <c r="H3463" s="147"/>
      <c r="I3463" s="148"/>
    </row>
    <row r="3464" spans="8:9" x14ac:dyDescent="0.25">
      <c r="H3464" s="147"/>
      <c r="I3464" s="148"/>
    </row>
    <row r="3465" spans="8:9" x14ac:dyDescent="0.25">
      <c r="H3465" s="147"/>
      <c r="I3465" s="148"/>
    </row>
    <row r="3466" spans="8:9" x14ac:dyDescent="0.25">
      <c r="H3466" s="147"/>
      <c r="I3466" s="148"/>
    </row>
    <row r="3467" spans="8:9" x14ac:dyDescent="0.25">
      <c r="H3467" s="147"/>
      <c r="I3467" s="148"/>
    </row>
    <row r="3468" spans="8:9" x14ac:dyDescent="0.25">
      <c r="H3468" s="147"/>
      <c r="I3468" s="148"/>
    </row>
    <row r="3469" spans="8:9" x14ac:dyDescent="0.25">
      <c r="H3469" s="147"/>
      <c r="I3469" s="148"/>
    </row>
    <row r="3470" spans="8:9" x14ac:dyDescent="0.25">
      <c r="H3470" s="147"/>
      <c r="I3470" s="148"/>
    </row>
    <row r="3471" spans="8:9" x14ac:dyDescent="0.25">
      <c r="H3471" s="147"/>
      <c r="I3471" s="148"/>
    </row>
    <row r="3472" spans="8:9" x14ac:dyDescent="0.25">
      <c r="H3472" s="147"/>
      <c r="I3472" s="148"/>
    </row>
    <row r="3473" spans="8:9" x14ac:dyDescent="0.25">
      <c r="H3473" s="147"/>
      <c r="I3473" s="148"/>
    </row>
    <row r="3474" spans="8:9" x14ac:dyDescent="0.25">
      <c r="H3474" s="147"/>
      <c r="I3474" s="148"/>
    </row>
    <row r="3475" spans="8:9" x14ac:dyDescent="0.25">
      <c r="H3475" s="147"/>
      <c r="I3475" s="148"/>
    </row>
    <row r="3476" spans="8:9" x14ac:dyDescent="0.25">
      <c r="H3476" s="147"/>
      <c r="I3476" s="148"/>
    </row>
    <row r="3477" spans="8:9" x14ac:dyDescent="0.25">
      <c r="H3477" s="147"/>
      <c r="I3477" s="148"/>
    </row>
    <row r="3478" spans="8:9" x14ac:dyDescent="0.25">
      <c r="H3478" s="147"/>
      <c r="I3478" s="148"/>
    </row>
    <row r="3479" spans="8:9" x14ac:dyDescent="0.25">
      <c r="H3479" s="147"/>
      <c r="I3479" s="148"/>
    </row>
    <row r="3480" spans="8:9" x14ac:dyDescent="0.25">
      <c r="H3480" s="147"/>
      <c r="I3480" s="148"/>
    </row>
    <row r="3481" spans="8:9" x14ac:dyDescent="0.25">
      <c r="H3481" s="147"/>
      <c r="I3481" s="148"/>
    </row>
    <row r="3482" spans="8:9" x14ac:dyDescent="0.25">
      <c r="H3482" s="147"/>
      <c r="I3482" s="148"/>
    </row>
    <row r="3483" spans="8:9" x14ac:dyDescent="0.25">
      <c r="H3483" s="147"/>
      <c r="I3483" s="148"/>
    </row>
    <row r="3484" spans="8:9" x14ac:dyDescent="0.25">
      <c r="H3484" s="147"/>
      <c r="I3484" s="148"/>
    </row>
    <row r="3485" spans="8:9" x14ac:dyDescent="0.25">
      <c r="H3485" s="147"/>
      <c r="I3485" s="148"/>
    </row>
    <row r="3486" spans="8:9" x14ac:dyDescent="0.25">
      <c r="H3486" s="147"/>
      <c r="I3486" s="148"/>
    </row>
    <row r="3487" spans="8:9" x14ac:dyDescent="0.25">
      <c r="H3487" s="147"/>
      <c r="I3487" s="148"/>
    </row>
    <row r="3488" spans="8:9" x14ac:dyDescent="0.25">
      <c r="H3488" s="147"/>
      <c r="I3488" s="148"/>
    </row>
    <row r="3489" spans="8:9" x14ac:dyDescent="0.25">
      <c r="H3489" s="147"/>
      <c r="I3489" s="148"/>
    </row>
    <row r="3490" spans="8:9" x14ac:dyDescent="0.25">
      <c r="H3490" s="147"/>
      <c r="I3490" s="148"/>
    </row>
    <row r="3491" spans="8:9" x14ac:dyDescent="0.25">
      <c r="H3491" s="147"/>
      <c r="I3491" s="148"/>
    </row>
    <row r="3492" spans="8:9" x14ac:dyDescent="0.25">
      <c r="H3492" s="147"/>
      <c r="I3492" s="148"/>
    </row>
    <row r="3493" spans="8:9" x14ac:dyDescent="0.25">
      <c r="H3493" s="147"/>
      <c r="I3493" s="148"/>
    </row>
    <row r="3494" spans="8:9" x14ac:dyDescent="0.25">
      <c r="H3494" s="147"/>
      <c r="I3494" s="148"/>
    </row>
    <row r="3495" spans="8:9" x14ac:dyDescent="0.25">
      <c r="H3495" s="147"/>
      <c r="I3495" s="148"/>
    </row>
    <row r="3496" spans="8:9" x14ac:dyDescent="0.25">
      <c r="H3496" s="147"/>
      <c r="I3496" s="148"/>
    </row>
    <row r="3497" spans="8:9" x14ac:dyDescent="0.25">
      <c r="H3497" s="147"/>
      <c r="I3497" s="148"/>
    </row>
    <row r="3498" spans="8:9" x14ac:dyDescent="0.25">
      <c r="H3498" s="147"/>
      <c r="I3498" s="148"/>
    </row>
    <row r="3499" spans="8:9" x14ac:dyDescent="0.25">
      <c r="H3499" s="147"/>
      <c r="I3499" s="148"/>
    </row>
    <row r="3500" spans="8:9" x14ac:dyDescent="0.25">
      <c r="H3500" s="147"/>
      <c r="I3500" s="148"/>
    </row>
    <row r="3501" spans="8:9" x14ac:dyDescent="0.25">
      <c r="H3501" s="147"/>
      <c r="I3501" s="148"/>
    </row>
    <row r="3502" spans="8:9" x14ac:dyDescent="0.25">
      <c r="H3502" s="147"/>
      <c r="I3502" s="148"/>
    </row>
    <row r="3503" spans="8:9" x14ac:dyDescent="0.25">
      <c r="H3503" s="147"/>
      <c r="I3503" s="148"/>
    </row>
    <row r="3504" spans="8:9" x14ac:dyDescent="0.25">
      <c r="H3504" s="147"/>
      <c r="I3504" s="148"/>
    </row>
    <row r="3505" spans="8:9" x14ac:dyDescent="0.25">
      <c r="H3505" s="147"/>
      <c r="I3505" s="148"/>
    </row>
    <row r="3506" spans="8:9" x14ac:dyDescent="0.25">
      <c r="H3506" s="147"/>
      <c r="I3506" s="148"/>
    </row>
    <row r="3507" spans="8:9" x14ac:dyDescent="0.25">
      <c r="H3507" s="147"/>
      <c r="I3507" s="148"/>
    </row>
    <row r="3508" spans="8:9" x14ac:dyDescent="0.25">
      <c r="H3508" s="147"/>
      <c r="I3508" s="148"/>
    </row>
    <row r="3509" spans="8:9" x14ac:dyDescent="0.25">
      <c r="H3509" s="147"/>
      <c r="I3509" s="148"/>
    </row>
    <row r="3510" spans="8:9" x14ac:dyDescent="0.25">
      <c r="H3510" s="147"/>
      <c r="I3510" s="148"/>
    </row>
    <row r="3511" spans="8:9" x14ac:dyDescent="0.25">
      <c r="H3511" s="147"/>
      <c r="I3511" s="148"/>
    </row>
    <row r="3512" spans="8:9" x14ac:dyDescent="0.25">
      <c r="H3512" s="147"/>
      <c r="I3512" s="148"/>
    </row>
    <row r="3513" spans="8:9" x14ac:dyDescent="0.25">
      <c r="H3513" s="147"/>
      <c r="I3513" s="148"/>
    </row>
    <row r="3514" spans="8:9" x14ac:dyDescent="0.25">
      <c r="H3514" s="147"/>
      <c r="I3514" s="148"/>
    </row>
    <row r="3515" spans="8:9" x14ac:dyDescent="0.25">
      <c r="H3515" s="147"/>
      <c r="I3515" s="148"/>
    </row>
    <row r="3516" spans="8:9" x14ac:dyDescent="0.25">
      <c r="H3516" s="147"/>
      <c r="I3516" s="148"/>
    </row>
    <row r="3517" spans="8:9" x14ac:dyDescent="0.25">
      <c r="H3517" s="147"/>
      <c r="I3517" s="148"/>
    </row>
    <row r="3518" spans="8:9" x14ac:dyDescent="0.25">
      <c r="H3518" s="147"/>
      <c r="I3518" s="148"/>
    </row>
    <row r="3519" spans="8:9" x14ac:dyDescent="0.25">
      <c r="H3519" s="147"/>
      <c r="I3519" s="148"/>
    </row>
    <row r="3520" spans="8:9" x14ac:dyDescent="0.25">
      <c r="H3520" s="147"/>
      <c r="I3520" s="148"/>
    </row>
    <row r="3521" spans="8:9" x14ac:dyDescent="0.25">
      <c r="H3521" s="147"/>
      <c r="I3521" s="148"/>
    </row>
    <row r="3522" spans="8:9" x14ac:dyDescent="0.25">
      <c r="H3522" s="147"/>
      <c r="I3522" s="148"/>
    </row>
    <row r="3523" spans="8:9" x14ac:dyDescent="0.25">
      <c r="H3523" s="147"/>
      <c r="I3523" s="148"/>
    </row>
    <row r="3524" spans="8:9" x14ac:dyDescent="0.25">
      <c r="H3524" s="147"/>
      <c r="I3524" s="148"/>
    </row>
    <row r="3525" spans="8:9" x14ac:dyDescent="0.25">
      <c r="H3525" s="147"/>
      <c r="I3525" s="148"/>
    </row>
    <row r="3526" spans="8:9" x14ac:dyDescent="0.25">
      <c r="H3526" s="147"/>
      <c r="I3526" s="148"/>
    </row>
    <row r="3527" spans="8:9" x14ac:dyDescent="0.25">
      <c r="H3527" s="147"/>
      <c r="I3527" s="148"/>
    </row>
    <row r="3528" spans="8:9" x14ac:dyDescent="0.25">
      <c r="H3528" s="147"/>
      <c r="I3528" s="148"/>
    </row>
    <row r="3529" spans="8:9" x14ac:dyDescent="0.25">
      <c r="H3529" s="147"/>
      <c r="I3529" s="148"/>
    </row>
    <row r="3530" spans="8:9" x14ac:dyDescent="0.25">
      <c r="H3530" s="147"/>
      <c r="I3530" s="148"/>
    </row>
    <row r="3531" spans="8:9" x14ac:dyDescent="0.25">
      <c r="H3531" s="147"/>
      <c r="I3531" s="148"/>
    </row>
    <row r="3532" spans="8:9" x14ac:dyDescent="0.25">
      <c r="H3532" s="147"/>
      <c r="I3532" s="148"/>
    </row>
    <row r="3533" spans="8:9" x14ac:dyDescent="0.25">
      <c r="H3533" s="147"/>
      <c r="I3533" s="148"/>
    </row>
    <row r="3534" spans="8:9" x14ac:dyDescent="0.25">
      <c r="H3534" s="147"/>
      <c r="I3534" s="148"/>
    </row>
    <row r="3535" spans="8:9" x14ac:dyDescent="0.25">
      <c r="H3535" s="147"/>
      <c r="I3535" s="148"/>
    </row>
    <row r="3536" spans="8:9" x14ac:dyDescent="0.25">
      <c r="H3536" s="147"/>
      <c r="I3536" s="148"/>
    </row>
    <row r="3537" spans="8:9" x14ac:dyDescent="0.25">
      <c r="H3537" s="147"/>
      <c r="I3537" s="148"/>
    </row>
    <row r="3538" spans="8:9" x14ac:dyDescent="0.25">
      <c r="H3538" s="147"/>
      <c r="I3538" s="148"/>
    </row>
    <row r="3539" spans="8:9" x14ac:dyDescent="0.25">
      <c r="H3539" s="147"/>
      <c r="I3539" s="148"/>
    </row>
    <row r="3540" spans="8:9" x14ac:dyDescent="0.25">
      <c r="H3540" s="147"/>
      <c r="I3540" s="148"/>
    </row>
    <row r="3541" spans="8:9" x14ac:dyDescent="0.25">
      <c r="H3541" s="147"/>
      <c r="I3541" s="148"/>
    </row>
    <row r="3542" spans="8:9" x14ac:dyDescent="0.25">
      <c r="H3542" s="147"/>
      <c r="I3542" s="148"/>
    </row>
    <row r="3543" spans="8:9" x14ac:dyDescent="0.25">
      <c r="H3543" s="147"/>
      <c r="I3543" s="148"/>
    </row>
    <row r="3544" spans="8:9" x14ac:dyDescent="0.25">
      <c r="H3544" s="147"/>
      <c r="I3544" s="148"/>
    </row>
    <row r="3545" spans="8:9" x14ac:dyDescent="0.25">
      <c r="H3545" s="147"/>
      <c r="I3545" s="148"/>
    </row>
    <row r="3546" spans="8:9" x14ac:dyDescent="0.25">
      <c r="H3546" s="147"/>
      <c r="I3546" s="148"/>
    </row>
    <row r="3547" spans="8:9" x14ac:dyDescent="0.25">
      <c r="H3547" s="147"/>
      <c r="I3547" s="148"/>
    </row>
    <row r="3548" spans="8:9" x14ac:dyDescent="0.25">
      <c r="H3548" s="147"/>
      <c r="I3548" s="148"/>
    </row>
    <row r="3549" spans="8:9" x14ac:dyDescent="0.25">
      <c r="H3549" s="147"/>
      <c r="I3549" s="148"/>
    </row>
    <row r="3550" spans="8:9" x14ac:dyDescent="0.25">
      <c r="H3550" s="147"/>
      <c r="I3550" s="148"/>
    </row>
    <row r="3551" spans="8:9" x14ac:dyDescent="0.25">
      <c r="H3551" s="147"/>
      <c r="I3551" s="148"/>
    </row>
    <row r="3552" spans="8:9" x14ac:dyDescent="0.25">
      <c r="H3552" s="147"/>
      <c r="I3552" s="148"/>
    </row>
    <row r="3553" spans="8:9" x14ac:dyDescent="0.25">
      <c r="H3553" s="147"/>
      <c r="I3553" s="148"/>
    </row>
    <row r="3554" spans="8:9" x14ac:dyDescent="0.25">
      <c r="H3554" s="147"/>
      <c r="I3554" s="148"/>
    </row>
    <row r="3555" spans="8:9" x14ac:dyDescent="0.25">
      <c r="H3555" s="147"/>
      <c r="I3555" s="148"/>
    </row>
    <row r="3556" spans="8:9" x14ac:dyDescent="0.25">
      <c r="H3556" s="147"/>
      <c r="I3556" s="148"/>
    </row>
    <row r="3557" spans="8:9" x14ac:dyDescent="0.25">
      <c r="H3557" s="147"/>
      <c r="I3557" s="148"/>
    </row>
    <row r="3558" spans="8:9" x14ac:dyDescent="0.25">
      <c r="H3558" s="147"/>
      <c r="I3558" s="148"/>
    </row>
    <row r="3559" spans="8:9" x14ac:dyDescent="0.25">
      <c r="H3559" s="147"/>
      <c r="I3559" s="148"/>
    </row>
    <row r="3560" spans="8:9" x14ac:dyDescent="0.25">
      <c r="H3560" s="147"/>
      <c r="I3560" s="148"/>
    </row>
    <row r="3561" spans="8:9" x14ac:dyDescent="0.25">
      <c r="H3561" s="147"/>
      <c r="I3561" s="148"/>
    </row>
    <row r="3562" spans="8:9" x14ac:dyDescent="0.25">
      <c r="H3562" s="147"/>
      <c r="I3562" s="148"/>
    </row>
    <row r="3563" spans="8:9" x14ac:dyDescent="0.25">
      <c r="H3563" s="147"/>
      <c r="I3563" s="148"/>
    </row>
    <row r="3564" spans="8:9" x14ac:dyDescent="0.25">
      <c r="H3564" s="147"/>
      <c r="I3564" s="148"/>
    </row>
    <row r="3565" spans="8:9" x14ac:dyDescent="0.25">
      <c r="H3565" s="147"/>
      <c r="I3565" s="148"/>
    </row>
    <row r="3566" spans="8:9" x14ac:dyDescent="0.25">
      <c r="H3566" s="147"/>
      <c r="I3566" s="148"/>
    </row>
    <row r="3567" spans="8:9" x14ac:dyDescent="0.25">
      <c r="H3567" s="147"/>
      <c r="I3567" s="148"/>
    </row>
    <row r="3568" spans="8:9" x14ac:dyDescent="0.25">
      <c r="H3568" s="147"/>
      <c r="I3568" s="148"/>
    </row>
    <row r="3569" spans="8:9" x14ac:dyDescent="0.25">
      <c r="H3569" s="147"/>
      <c r="I3569" s="148"/>
    </row>
    <row r="3570" spans="8:9" x14ac:dyDescent="0.25">
      <c r="H3570" s="147"/>
      <c r="I3570" s="148"/>
    </row>
    <row r="3571" spans="8:9" x14ac:dyDescent="0.25">
      <c r="H3571" s="147"/>
      <c r="I3571" s="148"/>
    </row>
    <row r="3572" spans="8:9" x14ac:dyDescent="0.25">
      <c r="H3572" s="147"/>
      <c r="I3572" s="148"/>
    </row>
    <row r="3573" spans="8:9" x14ac:dyDescent="0.25">
      <c r="H3573" s="147"/>
      <c r="I3573" s="148"/>
    </row>
    <row r="3574" spans="8:9" x14ac:dyDescent="0.25">
      <c r="H3574" s="147"/>
      <c r="I3574" s="148"/>
    </row>
    <row r="3575" spans="8:9" x14ac:dyDescent="0.25">
      <c r="H3575" s="147"/>
      <c r="I3575" s="148"/>
    </row>
    <row r="3576" spans="8:9" x14ac:dyDescent="0.25">
      <c r="H3576" s="147"/>
      <c r="I3576" s="148"/>
    </row>
    <row r="3577" spans="8:9" x14ac:dyDescent="0.25">
      <c r="H3577" s="147"/>
      <c r="I3577" s="148"/>
    </row>
    <row r="3578" spans="8:9" x14ac:dyDescent="0.25">
      <c r="H3578" s="147"/>
      <c r="I3578" s="148"/>
    </row>
    <row r="3579" spans="8:9" x14ac:dyDescent="0.25">
      <c r="H3579" s="147"/>
      <c r="I3579" s="148"/>
    </row>
    <row r="3580" spans="8:9" x14ac:dyDescent="0.25">
      <c r="H3580" s="147"/>
      <c r="I3580" s="148"/>
    </row>
    <row r="3581" spans="8:9" x14ac:dyDescent="0.25">
      <c r="H3581" s="147"/>
      <c r="I3581" s="148"/>
    </row>
    <row r="3582" spans="8:9" x14ac:dyDescent="0.25">
      <c r="H3582" s="147"/>
      <c r="I3582" s="148"/>
    </row>
    <row r="3583" spans="8:9" x14ac:dyDescent="0.25">
      <c r="H3583" s="147"/>
      <c r="I3583" s="148"/>
    </row>
    <row r="3584" spans="8:9" x14ac:dyDescent="0.25">
      <c r="H3584" s="147"/>
      <c r="I3584" s="148"/>
    </row>
    <row r="3585" spans="8:9" x14ac:dyDescent="0.25">
      <c r="H3585" s="147"/>
      <c r="I3585" s="148"/>
    </row>
    <row r="3586" spans="8:9" x14ac:dyDescent="0.25">
      <c r="H3586" s="147"/>
      <c r="I3586" s="148"/>
    </row>
    <row r="3587" spans="8:9" x14ac:dyDescent="0.25">
      <c r="H3587" s="147"/>
      <c r="I3587" s="148"/>
    </row>
    <row r="3588" spans="8:9" x14ac:dyDescent="0.25">
      <c r="H3588" s="147"/>
      <c r="I3588" s="148"/>
    </row>
    <row r="3589" spans="8:9" x14ac:dyDescent="0.25">
      <c r="H3589" s="147"/>
      <c r="I3589" s="148"/>
    </row>
    <row r="3590" spans="8:9" x14ac:dyDescent="0.25">
      <c r="H3590" s="147"/>
      <c r="I3590" s="148"/>
    </row>
    <row r="3591" spans="8:9" x14ac:dyDescent="0.25">
      <c r="H3591" s="147"/>
      <c r="I3591" s="148"/>
    </row>
    <row r="3592" spans="8:9" x14ac:dyDescent="0.25">
      <c r="H3592" s="147"/>
      <c r="I3592" s="148"/>
    </row>
    <row r="3593" spans="8:9" x14ac:dyDescent="0.25">
      <c r="H3593" s="147"/>
      <c r="I3593" s="148"/>
    </row>
    <row r="3594" spans="8:9" x14ac:dyDescent="0.25">
      <c r="H3594" s="147"/>
      <c r="I3594" s="148"/>
    </row>
    <row r="3595" spans="8:9" x14ac:dyDescent="0.25">
      <c r="H3595" s="147"/>
      <c r="I3595" s="148"/>
    </row>
    <row r="3596" spans="8:9" x14ac:dyDescent="0.25">
      <c r="H3596" s="147"/>
      <c r="I3596" s="148"/>
    </row>
    <row r="3597" spans="8:9" x14ac:dyDescent="0.25">
      <c r="H3597" s="147"/>
      <c r="I3597" s="148"/>
    </row>
    <row r="3598" spans="8:9" x14ac:dyDescent="0.25">
      <c r="H3598" s="147"/>
      <c r="I3598" s="148"/>
    </row>
    <row r="3599" spans="8:9" x14ac:dyDescent="0.25">
      <c r="H3599" s="147"/>
      <c r="I3599" s="148"/>
    </row>
    <row r="3600" spans="8:9" x14ac:dyDescent="0.25">
      <c r="H3600" s="147"/>
      <c r="I3600" s="148"/>
    </row>
    <row r="3601" spans="8:9" x14ac:dyDescent="0.25">
      <c r="H3601" s="147"/>
      <c r="I3601" s="148"/>
    </row>
    <row r="3602" spans="8:9" x14ac:dyDescent="0.25">
      <c r="H3602" s="147"/>
      <c r="I3602" s="148"/>
    </row>
    <row r="3603" spans="8:9" x14ac:dyDescent="0.25">
      <c r="H3603" s="147"/>
      <c r="I3603" s="148"/>
    </row>
    <row r="3604" spans="8:9" x14ac:dyDescent="0.25">
      <c r="H3604" s="147"/>
      <c r="I3604" s="148"/>
    </row>
    <row r="3605" spans="8:9" x14ac:dyDescent="0.25">
      <c r="H3605" s="147"/>
      <c r="I3605" s="148"/>
    </row>
    <row r="3606" spans="8:9" x14ac:dyDescent="0.25">
      <c r="H3606" s="147"/>
      <c r="I3606" s="148"/>
    </row>
    <row r="3607" spans="8:9" x14ac:dyDescent="0.25">
      <c r="H3607" s="147"/>
      <c r="I3607" s="148"/>
    </row>
    <row r="3608" spans="8:9" x14ac:dyDescent="0.25">
      <c r="H3608" s="147"/>
      <c r="I3608" s="148"/>
    </row>
    <row r="3609" spans="8:9" x14ac:dyDescent="0.25">
      <c r="H3609" s="147"/>
      <c r="I3609" s="148"/>
    </row>
    <row r="3610" spans="8:9" x14ac:dyDescent="0.25">
      <c r="H3610" s="147"/>
      <c r="I3610" s="148"/>
    </row>
    <row r="3611" spans="8:9" x14ac:dyDescent="0.25">
      <c r="H3611" s="147"/>
      <c r="I3611" s="148"/>
    </row>
    <row r="3612" spans="8:9" x14ac:dyDescent="0.25">
      <c r="H3612" s="147"/>
      <c r="I3612" s="148"/>
    </row>
    <row r="3613" spans="8:9" x14ac:dyDescent="0.25">
      <c r="H3613" s="147"/>
      <c r="I3613" s="148"/>
    </row>
    <row r="3614" spans="8:9" x14ac:dyDescent="0.25">
      <c r="H3614" s="147"/>
      <c r="I3614" s="148"/>
    </row>
    <row r="3615" spans="8:9" x14ac:dyDescent="0.25">
      <c r="H3615" s="147"/>
      <c r="I3615" s="148"/>
    </row>
    <row r="3616" spans="8:9" x14ac:dyDescent="0.25">
      <c r="H3616" s="147"/>
      <c r="I3616" s="148"/>
    </row>
    <row r="3617" spans="8:9" x14ac:dyDescent="0.25">
      <c r="H3617" s="147"/>
      <c r="I3617" s="148"/>
    </row>
    <row r="3618" spans="8:9" x14ac:dyDescent="0.25">
      <c r="H3618" s="147"/>
      <c r="I3618" s="148"/>
    </row>
    <row r="3619" spans="8:9" x14ac:dyDescent="0.25">
      <c r="H3619" s="147"/>
      <c r="I3619" s="148"/>
    </row>
    <row r="3620" spans="8:9" x14ac:dyDescent="0.25">
      <c r="H3620" s="147"/>
      <c r="I3620" s="148"/>
    </row>
    <row r="3621" spans="8:9" x14ac:dyDescent="0.25">
      <c r="H3621" s="147"/>
      <c r="I3621" s="148"/>
    </row>
    <row r="3622" spans="8:9" x14ac:dyDescent="0.25">
      <c r="H3622" s="147"/>
      <c r="I3622" s="148"/>
    </row>
    <row r="3623" spans="8:9" x14ac:dyDescent="0.25">
      <c r="H3623" s="147"/>
      <c r="I3623" s="148"/>
    </row>
    <row r="3624" spans="8:9" x14ac:dyDescent="0.25">
      <c r="H3624" s="147"/>
      <c r="I3624" s="148"/>
    </row>
    <row r="3625" spans="8:9" x14ac:dyDescent="0.25">
      <c r="H3625" s="147"/>
      <c r="I3625" s="148"/>
    </row>
    <row r="3626" spans="8:9" x14ac:dyDescent="0.25">
      <c r="H3626" s="147"/>
      <c r="I3626" s="148"/>
    </row>
    <row r="3627" spans="8:9" x14ac:dyDescent="0.25">
      <c r="H3627" s="147"/>
      <c r="I3627" s="148"/>
    </row>
    <row r="3628" spans="8:9" x14ac:dyDescent="0.25">
      <c r="H3628" s="147"/>
      <c r="I3628" s="148"/>
    </row>
    <row r="3629" spans="8:9" x14ac:dyDescent="0.25">
      <c r="H3629" s="147"/>
      <c r="I3629" s="148"/>
    </row>
    <row r="3630" spans="8:9" x14ac:dyDescent="0.25">
      <c r="H3630" s="147"/>
      <c r="I3630" s="148"/>
    </row>
    <row r="3631" spans="8:9" x14ac:dyDescent="0.25">
      <c r="H3631" s="147"/>
      <c r="I3631" s="148"/>
    </row>
    <row r="3632" spans="8:9" x14ac:dyDescent="0.25">
      <c r="H3632" s="147"/>
      <c r="I3632" s="148"/>
    </row>
    <row r="3633" spans="8:9" x14ac:dyDescent="0.25">
      <c r="H3633" s="147"/>
      <c r="I3633" s="148"/>
    </row>
    <row r="3634" spans="8:9" x14ac:dyDescent="0.25">
      <c r="H3634" s="147"/>
      <c r="I3634" s="148"/>
    </row>
    <row r="3635" spans="8:9" x14ac:dyDescent="0.25">
      <c r="H3635" s="147"/>
      <c r="I3635" s="148"/>
    </row>
    <row r="3636" spans="8:9" x14ac:dyDescent="0.25">
      <c r="H3636" s="147"/>
      <c r="I3636" s="148"/>
    </row>
    <row r="3637" spans="8:9" x14ac:dyDescent="0.25">
      <c r="H3637" s="147"/>
      <c r="I3637" s="148"/>
    </row>
    <row r="3638" spans="8:9" x14ac:dyDescent="0.25">
      <c r="H3638" s="147"/>
      <c r="I3638" s="148"/>
    </row>
    <row r="3639" spans="8:9" x14ac:dyDescent="0.25">
      <c r="H3639" s="147"/>
      <c r="I3639" s="148"/>
    </row>
    <row r="3640" spans="8:9" x14ac:dyDescent="0.25">
      <c r="H3640" s="147"/>
      <c r="I3640" s="148"/>
    </row>
    <row r="3641" spans="8:9" x14ac:dyDescent="0.25">
      <c r="H3641" s="147"/>
      <c r="I3641" s="148"/>
    </row>
    <row r="3642" spans="8:9" x14ac:dyDescent="0.25">
      <c r="H3642" s="147"/>
      <c r="I3642" s="148"/>
    </row>
    <row r="3643" spans="8:9" x14ac:dyDescent="0.25">
      <c r="H3643" s="147"/>
      <c r="I3643" s="148"/>
    </row>
    <row r="3644" spans="8:9" x14ac:dyDescent="0.25">
      <c r="H3644" s="147"/>
      <c r="I3644" s="148"/>
    </row>
    <row r="3645" spans="8:9" x14ac:dyDescent="0.25">
      <c r="H3645" s="147"/>
      <c r="I3645" s="148"/>
    </row>
    <row r="3646" spans="8:9" x14ac:dyDescent="0.25">
      <c r="H3646" s="147"/>
      <c r="I3646" s="148"/>
    </row>
    <row r="3647" spans="8:9" x14ac:dyDescent="0.25">
      <c r="H3647" s="147"/>
      <c r="I3647" s="148"/>
    </row>
    <row r="3648" spans="8:9" x14ac:dyDescent="0.25">
      <c r="H3648" s="147"/>
      <c r="I3648" s="148"/>
    </row>
    <row r="3649" spans="8:9" x14ac:dyDescent="0.25">
      <c r="H3649" s="147"/>
      <c r="I3649" s="148"/>
    </row>
    <row r="3650" spans="8:9" x14ac:dyDescent="0.25">
      <c r="H3650" s="147"/>
      <c r="I3650" s="148"/>
    </row>
    <row r="3651" spans="8:9" x14ac:dyDescent="0.25">
      <c r="H3651" s="147"/>
      <c r="I3651" s="148"/>
    </row>
    <row r="3652" spans="8:9" x14ac:dyDescent="0.25">
      <c r="H3652" s="147"/>
      <c r="I3652" s="148"/>
    </row>
    <row r="3653" spans="8:9" x14ac:dyDescent="0.25">
      <c r="H3653" s="147"/>
      <c r="I3653" s="148"/>
    </row>
    <row r="3654" spans="8:9" x14ac:dyDescent="0.25">
      <c r="H3654" s="147"/>
      <c r="I3654" s="148"/>
    </row>
    <row r="3655" spans="8:9" x14ac:dyDescent="0.25">
      <c r="H3655" s="147"/>
      <c r="I3655" s="148"/>
    </row>
    <row r="3656" spans="8:9" x14ac:dyDescent="0.25">
      <c r="H3656" s="147"/>
      <c r="I3656" s="148"/>
    </row>
    <row r="3657" spans="8:9" x14ac:dyDescent="0.25">
      <c r="H3657" s="147"/>
      <c r="I3657" s="148"/>
    </row>
    <row r="3658" spans="8:9" x14ac:dyDescent="0.25">
      <c r="H3658" s="147"/>
      <c r="I3658" s="148"/>
    </row>
    <row r="3659" spans="8:9" x14ac:dyDescent="0.25">
      <c r="H3659" s="147"/>
      <c r="I3659" s="148"/>
    </row>
    <row r="3660" spans="8:9" x14ac:dyDescent="0.25">
      <c r="H3660" s="147"/>
      <c r="I3660" s="148"/>
    </row>
    <row r="3661" spans="8:9" x14ac:dyDescent="0.25">
      <c r="H3661" s="147"/>
      <c r="I3661" s="148"/>
    </row>
    <row r="3662" spans="8:9" x14ac:dyDescent="0.25">
      <c r="H3662" s="147"/>
      <c r="I3662" s="148"/>
    </row>
    <row r="3663" spans="8:9" x14ac:dyDescent="0.25">
      <c r="H3663" s="147"/>
      <c r="I3663" s="148"/>
    </row>
    <row r="3664" spans="8:9" x14ac:dyDescent="0.25">
      <c r="H3664" s="147"/>
      <c r="I3664" s="148"/>
    </row>
    <row r="3665" spans="8:9" x14ac:dyDescent="0.25">
      <c r="H3665" s="147"/>
      <c r="I3665" s="148"/>
    </row>
    <row r="3666" spans="8:9" x14ac:dyDescent="0.25">
      <c r="H3666" s="147"/>
      <c r="I3666" s="148"/>
    </row>
    <row r="3667" spans="8:9" x14ac:dyDescent="0.25">
      <c r="H3667" s="147"/>
      <c r="I3667" s="148"/>
    </row>
    <row r="3668" spans="8:9" x14ac:dyDescent="0.25">
      <c r="H3668" s="147"/>
      <c r="I3668" s="148"/>
    </row>
    <row r="3669" spans="8:9" x14ac:dyDescent="0.25">
      <c r="H3669" s="147"/>
      <c r="I3669" s="148"/>
    </row>
    <row r="3670" spans="8:9" x14ac:dyDescent="0.25">
      <c r="H3670" s="147"/>
      <c r="I3670" s="148"/>
    </row>
    <row r="3671" spans="8:9" x14ac:dyDescent="0.25">
      <c r="H3671" s="147"/>
      <c r="I3671" s="148"/>
    </row>
    <row r="3672" spans="8:9" x14ac:dyDescent="0.25">
      <c r="H3672" s="147"/>
      <c r="I3672" s="148"/>
    </row>
    <row r="3673" spans="8:9" x14ac:dyDescent="0.25">
      <c r="H3673" s="147"/>
      <c r="I3673" s="148"/>
    </row>
    <row r="3674" spans="8:9" x14ac:dyDescent="0.25">
      <c r="H3674" s="147"/>
      <c r="I3674" s="148"/>
    </row>
    <row r="3675" spans="8:9" x14ac:dyDescent="0.25">
      <c r="H3675" s="147"/>
      <c r="I3675" s="148"/>
    </row>
    <row r="3676" spans="8:9" x14ac:dyDescent="0.25">
      <c r="H3676" s="147"/>
      <c r="I3676" s="148"/>
    </row>
    <row r="3677" spans="8:9" x14ac:dyDescent="0.25">
      <c r="H3677" s="147"/>
      <c r="I3677" s="148"/>
    </row>
    <row r="3678" spans="8:9" x14ac:dyDescent="0.25">
      <c r="H3678" s="147"/>
      <c r="I3678" s="148"/>
    </row>
    <row r="3679" spans="8:9" x14ac:dyDescent="0.25">
      <c r="H3679" s="147"/>
      <c r="I3679" s="148"/>
    </row>
    <row r="3680" spans="8:9" x14ac:dyDescent="0.25">
      <c r="H3680" s="147"/>
      <c r="I3680" s="148"/>
    </row>
    <row r="3681" spans="8:9" x14ac:dyDescent="0.25">
      <c r="H3681" s="147"/>
      <c r="I3681" s="148"/>
    </row>
    <row r="3682" spans="8:9" x14ac:dyDescent="0.25">
      <c r="H3682" s="147"/>
      <c r="I3682" s="148"/>
    </row>
    <row r="3683" spans="8:9" x14ac:dyDescent="0.25">
      <c r="H3683" s="147"/>
      <c r="I3683" s="148"/>
    </row>
    <row r="3684" spans="8:9" x14ac:dyDescent="0.25">
      <c r="H3684" s="147"/>
      <c r="I3684" s="148"/>
    </row>
    <row r="3685" spans="8:9" x14ac:dyDescent="0.25">
      <c r="H3685" s="147"/>
      <c r="I3685" s="148"/>
    </row>
    <row r="3686" spans="8:9" x14ac:dyDescent="0.25">
      <c r="H3686" s="147"/>
      <c r="I3686" s="148"/>
    </row>
    <row r="3687" spans="8:9" x14ac:dyDescent="0.25">
      <c r="H3687" s="147"/>
      <c r="I3687" s="148"/>
    </row>
    <row r="3688" spans="8:9" x14ac:dyDescent="0.25">
      <c r="H3688" s="147"/>
      <c r="I3688" s="148"/>
    </row>
    <row r="3689" spans="8:9" x14ac:dyDescent="0.25">
      <c r="H3689" s="147"/>
      <c r="I3689" s="148"/>
    </row>
    <row r="3690" spans="8:9" x14ac:dyDescent="0.25">
      <c r="H3690" s="147"/>
      <c r="I3690" s="148"/>
    </row>
    <row r="3691" spans="8:9" x14ac:dyDescent="0.25">
      <c r="H3691" s="147"/>
      <c r="I3691" s="148"/>
    </row>
    <row r="3692" spans="8:9" x14ac:dyDescent="0.25">
      <c r="H3692" s="147"/>
      <c r="I3692" s="148"/>
    </row>
    <row r="3693" spans="8:9" x14ac:dyDescent="0.25">
      <c r="H3693" s="147"/>
      <c r="I3693" s="148"/>
    </row>
    <row r="3694" spans="8:9" x14ac:dyDescent="0.25">
      <c r="H3694" s="147"/>
      <c r="I3694" s="148"/>
    </row>
    <row r="3695" spans="8:9" x14ac:dyDescent="0.25">
      <c r="H3695" s="147"/>
      <c r="I3695" s="148"/>
    </row>
    <row r="3696" spans="8:9" x14ac:dyDescent="0.25">
      <c r="H3696" s="147"/>
      <c r="I3696" s="148"/>
    </row>
    <row r="3697" spans="8:9" x14ac:dyDescent="0.25">
      <c r="H3697" s="147"/>
      <c r="I3697" s="148"/>
    </row>
    <row r="3698" spans="8:9" x14ac:dyDescent="0.25">
      <c r="H3698" s="147"/>
      <c r="I3698" s="148"/>
    </row>
    <row r="3699" spans="8:9" x14ac:dyDescent="0.25">
      <c r="H3699" s="147"/>
      <c r="I3699" s="148"/>
    </row>
    <row r="3700" spans="8:9" x14ac:dyDescent="0.25">
      <c r="H3700" s="147"/>
      <c r="I3700" s="148"/>
    </row>
    <row r="3701" spans="8:9" x14ac:dyDescent="0.25">
      <c r="H3701" s="147"/>
      <c r="I3701" s="148"/>
    </row>
    <row r="3702" spans="8:9" x14ac:dyDescent="0.25">
      <c r="H3702" s="147"/>
      <c r="I3702" s="148"/>
    </row>
    <row r="3703" spans="8:9" x14ac:dyDescent="0.25">
      <c r="H3703" s="147"/>
      <c r="I3703" s="148"/>
    </row>
    <row r="3704" spans="8:9" x14ac:dyDescent="0.25">
      <c r="H3704" s="147"/>
      <c r="I3704" s="148"/>
    </row>
    <row r="3705" spans="8:9" x14ac:dyDescent="0.25">
      <c r="H3705" s="147"/>
      <c r="I3705" s="148"/>
    </row>
    <row r="3706" spans="8:9" x14ac:dyDescent="0.25">
      <c r="H3706" s="147"/>
      <c r="I3706" s="148"/>
    </row>
    <row r="3707" spans="8:9" x14ac:dyDescent="0.25">
      <c r="H3707" s="147"/>
      <c r="I3707" s="148"/>
    </row>
    <row r="3708" spans="8:9" x14ac:dyDescent="0.25">
      <c r="H3708" s="147"/>
      <c r="I3708" s="148"/>
    </row>
    <row r="3709" spans="8:9" x14ac:dyDescent="0.25">
      <c r="H3709" s="147"/>
      <c r="I3709" s="148"/>
    </row>
    <row r="3710" spans="8:9" x14ac:dyDescent="0.25">
      <c r="H3710" s="147"/>
      <c r="I3710" s="148"/>
    </row>
    <row r="3711" spans="8:9" x14ac:dyDescent="0.25">
      <c r="H3711" s="147"/>
      <c r="I3711" s="148"/>
    </row>
    <row r="3712" spans="8:9" x14ac:dyDescent="0.25">
      <c r="H3712" s="147"/>
      <c r="I3712" s="148"/>
    </row>
    <row r="3713" spans="8:9" x14ac:dyDescent="0.25">
      <c r="H3713" s="147"/>
      <c r="I3713" s="148"/>
    </row>
    <row r="3714" spans="8:9" x14ac:dyDescent="0.25">
      <c r="H3714" s="147"/>
      <c r="I3714" s="148"/>
    </row>
    <row r="3715" spans="8:9" x14ac:dyDescent="0.25">
      <c r="H3715" s="147"/>
      <c r="I3715" s="148"/>
    </row>
    <row r="3716" spans="8:9" x14ac:dyDescent="0.25">
      <c r="H3716" s="147"/>
      <c r="I3716" s="148"/>
    </row>
    <row r="3717" spans="8:9" x14ac:dyDescent="0.25">
      <c r="H3717" s="147"/>
      <c r="I3717" s="148"/>
    </row>
    <row r="3718" spans="8:9" x14ac:dyDescent="0.25">
      <c r="H3718" s="147"/>
      <c r="I3718" s="148"/>
    </row>
    <row r="3719" spans="8:9" x14ac:dyDescent="0.25">
      <c r="H3719" s="147"/>
      <c r="I3719" s="148"/>
    </row>
    <row r="3720" spans="8:9" x14ac:dyDescent="0.25">
      <c r="H3720" s="147"/>
      <c r="I3720" s="148"/>
    </row>
    <row r="3721" spans="8:9" x14ac:dyDescent="0.25">
      <c r="H3721" s="147"/>
      <c r="I3721" s="148"/>
    </row>
    <row r="3722" spans="8:9" x14ac:dyDescent="0.25">
      <c r="H3722" s="147"/>
      <c r="I3722" s="148"/>
    </row>
    <row r="3723" spans="8:9" x14ac:dyDescent="0.25">
      <c r="H3723" s="147"/>
      <c r="I3723" s="148"/>
    </row>
    <row r="3724" spans="8:9" x14ac:dyDescent="0.25">
      <c r="H3724" s="147"/>
      <c r="I3724" s="148"/>
    </row>
    <row r="3725" spans="8:9" x14ac:dyDescent="0.25">
      <c r="H3725" s="147"/>
      <c r="I3725" s="148"/>
    </row>
    <row r="3726" spans="8:9" x14ac:dyDescent="0.25">
      <c r="H3726" s="147"/>
      <c r="I3726" s="148"/>
    </row>
    <row r="3727" spans="8:9" x14ac:dyDescent="0.25">
      <c r="H3727" s="147"/>
      <c r="I3727" s="148"/>
    </row>
    <row r="3728" spans="8:9" x14ac:dyDescent="0.25">
      <c r="H3728" s="147"/>
      <c r="I3728" s="148"/>
    </row>
    <row r="3729" spans="8:9" x14ac:dyDescent="0.25">
      <c r="H3729" s="147"/>
      <c r="I3729" s="148"/>
    </row>
    <row r="3730" spans="8:9" x14ac:dyDescent="0.25">
      <c r="H3730" s="147"/>
      <c r="I3730" s="148"/>
    </row>
    <row r="3731" spans="8:9" x14ac:dyDescent="0.25">
      <c r="H3731" s="147"/>
      <c r="I3731" s="148"/>
    </row>
    <row r="3732" spans="8:9" x14ac:dyDescent="0.25">
      <c r="H3732" s="147"/>
      <c r="I3732" s="148"/>
    </row>
    <row r="3733" spans="8:9" x14ac:dyDescent="0.25">
      <c r="H3733" s="147"/>
      <c r="I3733" s="148"/>
    </row>
    <row r="3734" spans="8:9" x14ac:dyDescent="0.25">
      <c r="H3734" s="147"/>
      <c r="I3734" s="148"/>
    </row>
    <row r="3735" spans="8:9" x14ac:dyDescent="0.25">
      <c r="H3735" s="147"/>
      <c r="I3735" s="148"/>
    </row>
    <row r="3736" spans="8:9" x14ac:dyDescent="0.25">
      <c r="H3736" s="147"/>
      <c r="I3736" s="148"/>
    </row>
    <row r="3737" spans="8:9" x14ac:dyDescent="0.25">
      <c r="H3737" s="147"/>
      <c r="I3737" s="148"/>
    </row>
    <row r="3738" spans="8:9" x14ac:dyDescent="0.25">
      <c r="H3738" s="147"/>
      <c r="I3738" s="148"/>
    </row>
    <row r="3739" spans="8:9" x14ac:dyDescent="0.25">
      <c r="H3739" s="147"/>
      <c r="I3739" s="148"/>
    </row>
    <row r="3740" spans="8:9" x14ac:dyDescent="0.25">
      <c r="H3740" s="147"/>
      <c r="I3740" s="148"/>
    </row>
    <row r="3741" spans="8:9" x14ac:dyDescent="0.25">
      <c r="H3741" s="147"/>
      <c r="I3741" s="148"/>
    </row>
    <row r="3742" spans="8:9" x14ac:dyDescent="0.25">
      <c r="H3742" s="147"/>
      <c r="I3742" s="148"/>
    </row>
    <row r="3743" spans="8:9" x14ac:dyDescent="0.25">
      <c r="H3743" s="147"/>
      <c r="I3743" s="148"/>
    </row>
    <row r="3744" spans="8:9" x14ac:dyDescent="0.25">
      <c r="H3744" s="147"/>
      <c r="I3744" s="148"/>
    </row>
    <row r="3745" spans="8:9" x14ac:dyDescent="0.25">
      <c r="H3745" s="147"/>
      <c r="I3745" s="148"/>
    </row>
    <row r="3746" spans="8:9" x14ac:dyDescent="0.25">
      <c r="H3746" s="147"/>
      <c r="I3746" s="148"/>
    </row>
    <row r="3747" spans="8:9" x14ac:dyDescent="0.25">
      <c r="H3747" s="147"/>
      <c r="I3747" s="148"/>
    </row>
    <row r="3748" spans="8:9" x14ac:dyDescent="0.25">
      <c r="H3748" s="147"/>
      <c r="I3748" s="148"/>
    </row>
    <row r="3749" spans="8:9" x14ac:dyDescent="0.25">
      <c r="H3749" s="147"/>
      <c r="I3749" s="148"/>
    </row>
    <row r="3750" spans="8:9" x14ac:dyDescent="0.25">
      <c r="H3750" s="147"/>
      <c r="I3750" s="148"/>
    </row>
    <row r="3751" spans="8:9" x14ac:dyDescent="0.25">
      <c r="H3751" s="147"/>
      <c r="I3751" s="148"/>
    </row>
    <row r="3752" spans="8:9" x14ac:dyDescent="0.25">
      <c r="H3752" s="147"/>
      <c r="I3752" s="148"/>
    </row>
    <row r="3753" spans="8:9" x14ac:dyDescent="0.25">
      <c r="H3753" s="147"/>
      <c r="I3753" s="148"/>
    </row>
    <row r="3754" spans="8:9" x14ac:dyDescent="0.25">
      <c r="H3754" s="147"/>
      <c r="I3754" s="148"/>
    </row>
    <row r="3755" spans="8:9" x14ac:dyDescent="0.25">
      <c r="H3755" s="147"/>
      <c r="I3755" s="148"/>
    </row>
    <row r="3756" spans="8:9" x14ac:dyDescent="0.25">
      <c r="H3756" s="147"/>
      <c r="I3756" s="148"/>
    </row>
    <row r="3757" spans="8:9" x14ac:dyDescent="0.25">
      <c r="H3757" s="147"/>
      <c r="I3757" s="148"/>
    </row>
    <row r="3758" spans="8:9" x14ac:dyDescent="0.25">
      <c r="H3758" s="147"/>
      <c r="I3758" s="148"/>
    </row>
    <row r="3759" spans="8:9" x14ac:dyDescent="0.25">
      <c r="H3759" s="147"/>
      <c r="I3759" s="148"/>
    </row>
    <row r="3760" spans="8:9" x14ac:dyDescent="0.25">
      <c r="H3760" s="147"/>
      <c r="I3760" s="148"/>
    </row>
    <row r="3761" spans="8:9" x14ac:dyDescent="0.25">
      <c r="H3761" s="147"/>
      <c r="I3761" s="148"/>
    </row>
    <row r="3762" spans="8:9" x14ac:dyDescent="0.25">
      <c r="H3762" s="147"/>
      <c r="I3762" s="148"/>
    </row>
    <row r="3763" spans="8:9" x14ac:dyDescent="0.25">
      <c r="H3763" s="147"/>
      <c r="I3763" s="148"/>
    </row>
    <row r="3764" spans="8:9" x14ac:dyDescent="0.25">
      <c r="H3764" s="147"/>
      <c r="I3764" s="148"/>
    </row>
    <row r="3765" spans="8:9" x14ac:dyDescent="0.25">
      <c r="H3765" s="147"/>
      <c r="I3765" s="148"/>
    </row>
    <row r="3766" spans="8:9" x14ac:dyDescent="0.25">
      <c r="H3766" s="147"/>
      <c r="I3766" s="148"/>
    </row>
    <row r="3767" spans="8:9" x14ac:dyDescent="0.25">
      <c r="H3767" s="147"/>
      <c r="I3767" s="148"/>
    </row>
    <row r="3768" spans="8:9" x14ac:dyDescent="0.25">
      <c r="H3768" s="147"/>
      <c r="I3768" s="148"/>
    </row>
    <row r="3769" spans="8:9" x14ac:dyDescent="0.25">
      <c r="H3769" s="147"/>
      <c r="I3769" s="148"/>
    </row>
    <row r="3770" spans="8:9" x14ac:dyDescent="0.25">
      <c r="H3770" s="147"/>
      <c r="I3770" s="148"/>
    </row>
    <row r="3771" spans="8:9" x14ac:dyDescent="0.25">
      <c r="H3771" s="147"/>
      <c r="I3771" s="148"/>
    </row>
    <row r="3772" spans="8:9" x14ac:dyDescent="0.25">
      <c r="H3772" s="147"/>
      <c r="I3772" s="148"/>
    </row>
    <row r="3773" spans="8:9" x14ac:dyDescent="0.25">
      <c r="H3773" s="147"/>
      <c r="I3773" s="148"/>
    </row>
    <row r="3774" spans="8:9" x14ac:dyDescent="0.25">
      <c r="H3774" s="147"/>
      <c r="I3774" s="148"/>
    </row>
    <row r="3775" spans="8:9" x14ac:dyDescent="0.25">
      <c r="H3775" s="147"/>
      <c r="I3775" s="148"/>
    </row>
    <row r="3776" spans="8:9" x14ac:dyDescent="0.25">
      <c r="H3776" s="147"/>
      <c r="I3776" s="148"/>
    </row>
    <row r="3777" spans="8:9" x14ac:dyDescent="0.25">
      <c r="H3777" s="147"/>
      <c r="I3777" s="148"/>
    </row>
    <row r="3778" spans="8:9" x14ac:dyDescent="0.25">
      <c r="H3778" s="147"/>
      <c r="I3778" s="148"/>
    </row>
    <row r="3779" spans="8:9" x14ac:dyDescent="0.25">
      <c r="H3779" s="147"/>
      <c r="I3779" s="148"/>
    </row>
    <row r="3780" spans="8:9" x14ac:dyDescent="0.25">
      <c r="H3780" s="147"/>
      <c r="I3780" s="148"/>
    </row>
    <row r="3781" spans="8:9" x14ac:dyDescent="0.25">
      <c r="H3781" s="147"/>
      <c r="I3781" s="148"/>
    </row>
    <row r="3782" spans="8:9" x14ac:dyDescent="0.25">
      <c r="H3782" s="147"/>
      <c r="I3782" s="148"/>
    </row>
    <row r="3783" spans="8:9" x14ac:dyDescent="0.25">
      <c r="H3783" s="147"/>
      <c r="I3783" s="148"/>
    </row>
    <row r="3784" spans="8:9" x14ac:dyDescent="0.25">
      <c r="H3784" s="147"/>
      <c r="I3784" s="148"/>
    </row>
    <row r="3785" spans="8:9" x14ac:dyDescent="0.25">
      <c r="H3785" s="147"/>
      <c r="I3785" s="148"/>
    </row>
    <row r="3786" spans="8:9" x14ac:dyDescent="0.25">
      <c r="H3786" s="147"/>
      <c r="I3786" s="148"/>
    </row>
    <row r="3787" spans="8:9" x14ac:dyDescent="0.25">
      <c r="H3787" s="147"/>
      <c r="I3787" s="148"/>
    </row>
    <row r="3788" spans="8:9" x14ac:dyDescent="0.25">
      <c r="H3788" s="147"/>
      <c r="I3788" s="148"/>
    </row>
    <row r="3789" spans="8:9" x14ac:dyDescent="0.25">
      <c r="H3789" s="147"/>
      <c r="I3789" s="148"/>
    </row>
    <row r="3790" spans="8:9" x14ac:dyDescent="0.25">
      <c r="H3790" s="147"/>
      <c r="I3790" s="148"/>
    </row>
    <row r="3791" spans="8:9" x14ac:dyDescent="0.25">
      <c r="H3791" s="147"/>
      <c r="I3791" s="148"/>
    </row>
    <row r="3792" spans="8:9" x14ac:dyDescent="0.25">
      <c r="H3792" s="147"/>
      <c r="I3792" s="148"/>
    </row>
    <row r="3793" spans="8:9" x14ac:dyDescent="0.25">
      <c r="H3793" s="147"/>
      <c r="I3793" s="148"/>
    </row>
    <row r="3794" spans="8:9" x14ac:dyDescent="0.25">
      <c r="H3794" s="147"/>
      <c r="I3794" s="148"/>
    </row>
    <row r="3795" spans="8:9" x14ac:dyDescent="0.25">
      <c r="H3795" s="147"/>
      <c r="I3795" s="148"/>
    </row>
    <row r="3796" spans="8:9" x14ac:dyDescent="0.25">
      <c r="H3796" s="147"/>
      <c r="I3796" s="148"/>
    </row>
    <row r="3797" spans="8:9" x14ac:dyDescent="0.25">
      <c r="H3797" s="147"/>
      <c r="I3797" s="148"/>
    </row>
    <row r="3798" spans="8:9" x14ac:dyDescent="0.25">
      <c r="H3798" s="147"/>
      <c r="I3798" s="148"/>
    </row>
    <row r="3799" spans="8:9" x14ac:dyDescent="0.25">
      <c r="H3799" s="147"/>
      <c r="I3799" s="148"/>
    </row>
    <row r="3800" spans="8:9" x14ac:dyDescent="0.25">
      <c r="H3800" s="147"/>
      <c r="I3800" s="148"/>
    </row>
    <row r="3801" spans="8:9" x14ac:dyDescent="0.25">
      <c r="H3801" s="147"/>
      <c r="I3801" s="148"/>
    </row>
    <row r="3802" spans="8:9" x14ac:dyDescent="0.25">
      <c r="H3802" s="147"/>
      <c r="I3802" s="148"/>
    </row>
    <row r="3803" spans="8:9" x14ac:dyDescent="0.25">
      <c r="H3803" s="147"/>
      <c r="I3803" s="148"/>
    </row>
    <row r="3804" spans="8:9" x14ac:dyDescent="0.25">
      <c r="H3804" s="147"/>
      <c r="I3804" s="148"/>
    </row>
    <row r="3805" spans="8:9" x14ac:dyDescent="0.25">
      <c r="H3805" s="147"/>
      <c r="I3805" s="148"/>
    </row>
    <row r="3806" spans="8:9" x14ac:dyDescent="0.25">
      <c r="H3806" s="147"/>
      <c r="I3806" s="148"/>
    </row>
    <row r="3807" spans="8:9" x14ac:dyDescent="0.25">
      <c r="H3807" s="147"/>
      <c r="I3807" s="148"/>
    </row>
    <row r="3808" spans="8:9" x14ac:dyDescent="0.25">
      <c r="H3808" s="147"/>
      <c r="I3808" s="148"/>
    </row>
    <row r="3809" spans="8:9" x14ac:dyDescent="0.25">
      <c r="H3809" s="147"/>
      <c r="I3809" s="148"/>
    </row>
    <row r="3810" spans="8:9" x14ac:dyDescent="0.25">
      <c r="H3810" s="147"/>
      <c r="I3810" s="148"/>
    </row>
    <row r="3811" spans="8:9" x14ac:dyDescent="0.25">
      <c r="H3811" s="147"/>
      <c r="I3811" s="148"/>
    </row>
    <row r="3812" spans="8:9" x14ac:dyDescent="0.25">
      <c r="H3812" s="147"/>
      <c r="I3812" s="148"/>
    </row>
    <row r="3813" spans="8:9" x14ac:dyDescent="0.25">
      <c r="H3813" s="147"/>
      <c r="I3813" s="148"/>
    </row>
    <row r="3814" spans="8:9" x14ac:dyDescent="0.25">
      <c r="H3814" s="147"/>
      <c r="I3814" s="148"/>
    </row>
    <row r="3815" spans="8:9" x14ac:dyDescent="0.25">
      <c r="H3815" s="147"/>
      <c r="I3815" s="148"/>
    </row>
    <row r="3816" spans="8:9" x14ac:dyDescent="0.25">
      <c r="H3816" s="147"/>
      <c r="I3816" s="148"/>
    </row>
    <row r="3817" spans="8:9" x14ac:dyDescent="0.25">
      <c r="H3817" s="147"/>
      <c r="I3817" s="148"/>
    </row>
    <row r="3818" spans="8:9" x14ac:dyDescent="0.25">
      <c r="H3818" s="147"/>
      <c r="I3818" s="148"/>
    </row>
    <row r="3819" spans="8:9" x14ac:dyDescent="0.25">
      <c r="H3819" s="147"/>
      <c r="I3819" s="148"/>
    </row>
    <row r="3820" spans="8:9" x14ac:dyDescent="0.25">
      <c r="H3820" s="147"/>
      <c r="I3820" s="148"/>
    </row>
    <row r="3821" spans="8:9" x14ac:dyDescent="0.25">
      <c r="H3821" s="147"/>
      <c r="I3821" s="148"/>
    </row>
    <row r="3822" spans="8:9" x14ac:dyDescent="0.25">
      <c r="H3822" s="147"/>
      <c r="I3822" s="148"/>
    </row>
    <row r="3823" spans="8:9" x14ac:dyDescent="0.25">
      <c r="H3823" s="147"/>
      <c r="I3823" s="148"/>
    </row>
    <row r="3824" spans="8:9" x14ac:dyDescent="0.25">
      <c r="H3824" s="147"/>
      <c r="I3824" s="148"/>
    </row>
    <row r="3825" spans="8:9" x14ac:dyDescent="0.25">
      <c r="H3825" s="147"/>
      <c r="I3825" s="148"/>
    </row>
    <row r="3826" spans="8:9" x14ac:dyDescent="0.25">
      <c r="H3826" s="147"/>
      <c r="I3826" s="148"/>
    </row>
    <row r="3827" spans="8:9" x14ac:dyDescent="0.25">
      <c r="H3827" s="147"/>
      <c r="I3827" s="148"/>
    </row>
    <row r="3828" spans="8:9" x14ac:dyDescent="0.25">
      <c r="H3828" s="147"/>
      <c r="I3828" s="148"/>
    </row>
    <row r="3829" spans="8:9" x14ac:dyDescent="0.25">
      <c r="H3829" s="147"/>
      <c r="I3829" s="148"/>
    </row>
    <row r="3830" spans="8:9" x14ac:dyDescent="0.25">
      <c r="H3830" s="147"/>
      <c r="I3830" s="148"/>
    </row>
    <row r="3831" spans="8:9" x14ac:dyDescent="0.25">
      <c r="H3831" s="147"/>
      <c r="I3831" s="148"/>
    </row>
    <row r="3832" spans="8:9" x14ac:dyDescent="0.25">
      <c r="H3832" s="147"/>
      <c r="I3832" s="148"/>
    </row>
    <row r="3833" spans="8:9" x14ac:dyDescent="0.25">
      <c r="H3833" s="147"/>
      <c r="I3833" s="148"/>
    </row>
    <row r="3834" spans="8:9" x14ac:dyDescent="0.25">
      <c r="H3834" s="147"/>
      <c r="I3834" s="148"/>
    </row>
    <row r="3835" spans="8:9" x14ac:dyDescent="0.25">
      <c r="H3835" s="147"/>
      <c r="I3835" s="148"/>
    </row>
    <row r="3836" spans="8:9" x14ac:dyDescent="0.25">
      <c r="H3836" s="147"/>
      <c r="I3836" s="148"/>
    </row>
    <row r="3837" spans="8:9" x14ac:dyDescent="0.25">
      <c r="H3837" s="147"/>
      <c r="I3837" s="148"/>
    </row>
    <row r="3838" spans="8:9" x14ac:dyDescent="0.25">
      <c r="H3838" s="147"/>
      <c r="I3838" s="148"/>
    </row>
    <row r="3839" spans="8:9" x14ac:dyDescent="0.25">
      <c r="H3839" s="147"/>
      <c r="I3839" s="148"/>
    </row>
    <row r="3840" spans="8:9" x14ac:dyDescent="0.25">
      <c r="H3840" s="147"/>
      <c r="I3840" s="148"/>
    </row>
    <row r="3841" spans="8:9" x14ac:dyDescent="0.25">
      <c r="H3841" s="147"/>
      <c r="I3841" s="148"/>
    </row>
    <row r="3842" spans="8:9" x14ac:dyDescent="0.25">
      <c r="H3842" s="147"/>
      <c r="I3842" s="148"/>
    </row>
    <row r="3843" spans="8:9" x14ac:dyDescent="0.25">
      <c r="H3843" s="147"/>
      <c r="I3843" s="148"/>
    </row>
    <row r="3844" spans="8:9" x14ac:dyDescent="0.25">
      <c r="H3844" s="147"/>
      <c r="I3844" s="148"/>
    </row>
    <row r="3845" spans="8:9" x14ac:dyDescent="0.25">
      <c r="H3845" s="147"/>
      <c r="I3845" s="148"/>
    </row>
    <row r="3846" spans="8:9" x14ac:dyDescent="0.25">
      <c r="H3846" s="147"/>
      <c r="I3846" s="148"/>
    </row>
    <row r="3847" spans="8:9" x14ac:dyDescent="0.25">
      <c r="H3847" s="147"/>
      <c r="I3847" s="148"/>
    </row>
    <row r="3848" spans="8:9" x14ac:dyDescent="0.25">
      <c r="H3848" s="147"/>
      <c r="I3848" s="148"/>
    </row>
    <row r="3849" spans="8:9" x14ac:dyDescent="0.25">
      <c r="H3849" s="147"/>
      <c r="I3849" s="148"/>
    </row>
    <row r="3850" spans="8:9" x14ac:dyDescent="0.25">
      <c r="H3850" s="147"/>
      <c r="I3850" s="148"/>
    </row>
    <row r="3851" spans="8:9" x14ac:dyDescent="0.25">
      <c r="H3851" s="147"/>
      <c r="I3851" s="148"/>
    </row>
    <row r="3852" spans="8:9" x14ac:dyDescent="0.25">
      <c r="H3852" s="147"/>
      <c r="I3852" s="148"/>
    </row>
    <row r="3853" spans="8:9" x14ac:dyDescent="0.25">
      <c r="H3853" s="147"/>
      <c r="I3853" s="148"/>
    </row>
    <row r="3854" spans="8:9" x14ac:dyDescent="0.25">
      <c r="H3854" s="147"/>
      <c r="I3854" s="148"/>
    </row>
    <row r="3855" spans="8:9" x14ac:dyDescent="0.25">
      <c r="H3855" s="147"/>
      <c r="I3855" s="148"/>
    </row>
    <row r="3856" spans="8:9" x14ac:dyDescent="0.25">
      <c r="H3856" s="147"/>
      <c r="I3856" s="148"/>
    </row>
    <row r="3857" spans="8:9" x14ac:dyDescent="0.25">
      <c r="H3857" s="147"/>
      <c r="I3857" s="148"/>
    </row>
    <row r="3858" spans="8:9" x14ac:dyDescent="0.25">
      <c r="H3858" s="147"/>
      <c r="I3858" s="148"/>
    </row>
    <row r="3859" spans="8:9" x14ac:dyDescent="0.25">
      <c r="H3859" s="147"/>
      <c r="I3859" s="148"/>
    </row>
    <row r="3860" spans="8:9" x14ac:dyDescent="0.25">
      <c r="H3860" s="147"/>
      <c r="I3860" s="148"/>
    </row>
    <row r="3861" spans="8:9" x14ac:dyDescent="0.25">
      <c r="H3861" s="147"/>
      <c r="I3861" s="148"/>
    </row>
    <row r="3862" spans="8:9" x14ac:dyDescent="0.25">
      <c r="H3862" s="147"/>
      <c r="I3862" s="148"/>
    </row>
    <row r="3863" spans="8:9" x14ac:dyDescent="0.25">
      <c r="H3863" s="147"/>
      <c r="I3863" s="148"/>
    </row>
    <row r="3864" spans="8:9" x14ac:dyDescent="0.25">
      <c r="H3864" s="147"/>
      <c r="I3864" s="148"/>
    </row>
    <row r="3865" spans="8:9" x14ac:dyDescent="0.25">
      <c r="H3865" s="147"/>
      <c r="I3865" s="148"/>
    </row>
    <row r="3866" spans="8:9" x14ac:dyDescent="0.25">
      <c r="H3866" s="147"/>
      <c r="I3866" s="148"/>
    </row>
    <row r="3867" spans="8:9" x14ac:dyDescent="0.25">
      <c r="H3867" s="147"/>
      <c r="I3867" s="148"/>
    </row>
    <row r="3868" spans="8:9" x14ac:dyDescent="0.25">
      <c r="H3868" s="147"/>
      <c r="I3868" s="148"/>
    </row>
    <row r="3869" spans="8:9" x14ac:dyDescent="0.25">
      <c r="H3869" s="147"/>
      <c r="I3869" s="148"/>
    </row>
    <row r="3870" spans="8:9" x14ac:dyDescent="0.25">
      <c r="H3870" s="147"/>
      <c r="I3870" s="148"/>
    </row>
    <row r="3871" spans="8:9" x14ac:dyDescent="0.25">
      <c r="H3871" s="147"/>
      <c r="I3871" s="148"/>
    </row>
    <row r="3872" spans="8:9" x14ac:dyDescent="0.25">
      <c r="H3872" s="147"/>
      <c r="I3872" s="148"/>
    </row>
    <row r="3873" spans="8:9" x14ac:dyDescent="0.25">
      <c r="H3873" s="147"/>
      <c r="I3873" s="148"/>
    </row>
    <row r="3874" spans="8:9" x14ac:dyDescent="0.25">
      <c r="H3874" s="147"/>
      <c r="I3874" s="148"/>
    </row>
    <row r="3875" spans="8:9" x14ac:dyDescent="0.25">
      <c r="H3875" s="147"/>
      <c r="I3875" s="148"/>
    </row>
    <row r="3876" spans="8:9" x14ac:dyDescent="0.25">
      <c r="H3876" s="147"/>
      <c r="I3876" s="148"/>
    </row>
    <row r="3877" spans="8:9" x14ac:dyDescent="0.25">
      <c r="H3877" s="147"/>
      <c r="I3877" s="148"/>
    </row>
    <row r="3878" spans="8:9" x14ac:dyDescent="0.25">
      <c r="H3878" s="147"/>
      <c r="I3878" s="148"/>
    </row>
    <row r="3879" spans="8:9" x14ac:dyDescent="0.25">
      <c r="H3879" s="147"/>
      <c r="I3879" s="148"/>
    </row>
    <row r="3880" spans="8:9" x14ac:dyDescent="0.25">
      <c r="H3880" s="147"/>
      <c r="I3880" s="148"/>
    </row>
    <row r="3881" spans="8:9" x14ac:dyDescent="0.25">
      <c r="H3881" s="147"/>
      <c r="I3881" s="148"/>
    </row>
    <row r="3882" spans="8:9" x14ac:dyDescent="0.25">
      <c r="H3882" s="147"/>
      <c r="I3882" s="148"/>
    </row>
    <row r="3883" spans="8:9" x14ac:dyDescent="0.25">
      <c r="H3883" s="147"/>
      <c r="I3883" s="148"/>
    </row>
    <row r="3884" spans="8:9" x14ac:dyDescent="0.25">
      <c r="H3884" s="147"/>
      <c r="I3884" s="148"/>
    </row>
    <row r="3885" spans="8:9" x14ac:dyDescent="0.25">
      <c r="H3885" s="147"/>
      <c r="I3885" s="148"/>
    </row>
    <row r="3886" spans="8:9" x14ac:dyDescent="0.25">
      <c r="H3886" s="147"/>
      <c r="I3886" s="148"/>
    </row>
    <row r="3887" spans="8:9" x14ac:dyDescent="0.25">
      <c r="H3887" s="147"/>
      <c r="I3887" s="148"/>
    </row>
    <row r="3888" spans="8:9" x14ac:dyDescent="0.25">
      <c r="H3888" s="147"/>
      <c r="I3888" s="148"/>
    </row>
    <row r="3889" spans="8:9" x14ac:dyDescent="0.25">
      <c r="H3889" s="147"/>
      <c r="I3889" s="148"/>
    </row>
    <row r="3890" spans="8:9" x14ac:dyDescent="0.25">
      <c r="H3890" s="147"/>
      <c r="I3890" s="148"/>
    </row>
    <row r="3891" spans="8:9" x14ac:dyDescent="0.25">
      <c r="H3891" s="147"/>
      <c r="I3891" s="148"/>
    </row>
    <row r="3892" spans="8:9" x14ac:dyDescent="0.25">
      <c r="H3892" s="147"/>
      <c r="I3892" s="148"/>
    </row>
    <row r="3893" spans="8:9" x14ac:dyDescent="0.25">
      <c r="H3893" s="147"/>
      <c r="I3893" s="148"/>
    </row>
    <row r="3894" spans="8:9" x14ac:dyDescent="0.25">
      <c r="H3894" s="147"/>
      <c r="I3894" s="148"/>
    </row>
    <row r="3895" spans="8:9" x14ac:dyDescent="0.25">
      <c r="H3895" s="147"/>
      <c r="I3895" s="148"/>
    </row>
    <row r="3896" spans="8:9" x14ac:dyDescent="0.25">
      <c r="H3896" s="147"/>
      <c r="I3896" s="148"/>
    </row>
    <row r="3897" spans="8:9" x14ac:dyDescent="0.25">
      <c r="H3897" s="147"/>
      <c r="I3897" s="148"/>
    </row>
    <row r="3898" spans="8:9" x14ac:dyDescent="0.25">
      <c r="H3898" s="147"/>
      <c r="I3898" s="148"/>
    </row>
    <row r="3899" spans="8:9" x14ac:dyDescent="0.25">
      <c r="H3899" s="147"/>
      <c r="I3899" s="148"/>
    </row>
    <row r="3900" spans="8:9" x14ac:dyDescent="0.25">
      <c r="H3900" s="147"/>
      <c r="I3900" s="148"/>
    </row>
    <row r="3901" spans="8:9" x14ac:dyDescent="0.25">
      <c r="H3901" s="147"/>
      <c r="I3901" s="148"/>
    </row>
    <row r="3902" spans="8:9" x14ac:dyDescent="0.25">
      <c r="H3902" s="147"/>
      <c r="I3902" s="148"/>
    </row>
    <row r="3903" spans="8:9" x14ac:dyDescent="0.25">
      <c r="H3903" s="147"/>
      <c r="I3903" s="148"/>
    </row>
    <row r="3904" spans="8:9" x14ac:dyDescent="0.25">
      <c r="H3904" s="147"/>
      <c r="I3904" s="148"/>
    </row>
    <row r="3905" spans="8:9" x14ac:dyDescent="0.25">
      <c r="H3905" s="147"/>
      <c r="I3905" s="148"/>
    </row>
    <row r="3906" spans="8:9" x14ac:dyDescent="0.25">
      <c r="H3906" s="147"/>
      <c r="I3906" s="148"/>
    </row>
    <row r="3907" spans="8:9" x14ac:dyDescent="0.25">
      <c r="H3907" s="147"/>
      <c r="I3907" s="148"/>
    </row>
    <row r="3908" spans="8:9" x14ac:dyDescent="0.25">
      <c r="H3908" s="147"/>
      <c r="I3908" s="148"/>
    </row>
    <row r="3909" spans="8:9" x14ac:dyDescent="0.25">
      <c r="H3909" s="147"/>
      <c r="I3909" s="148"/>
    </row>
    <row r="3910" spans="8:9" x14ac:dyDescent="0.25">
      <c r="H3910" s="147"/>
      <c r="I3910" s="148"/>
    </row>
    <row r="3911" spans="8:9" x14ac:dyDescent="0.25">
      <c r="H3911" s="147"/>
      <c r="I3911" s="148"/>
    </row>
    <row r="3912" spans="8:9" x14ac:dyDescent="0.25">
      <c r="H3912" s="147"/>
      <c r="I3912" s="148"/>
    </row>
    <row r="3913" spans="8:9" x14ac:dyDescent="0.25">
      <c r="H3913" s="147"/>
      <c r="I3913" s="148"/>
    </row>
    <row r="3914" spans="8:9" x14ac:dyDescent="0.25">
      <c r="H3914" s="147"/>
      <c r="I3914" s="148"/>
    </row>
    <row r="3915" spans="8:9" x14ac:dyDescent="0.25">
      <c r="H3915" s="147"/>
      <c r="I3915" s="148"/>
    </row>
    <row r="3916" spans="8:9" x14ac:dyDescent="0.25">
      <c r="H3916" s="147"/>
      <c r="I3916" s="148"/>
    </row>
    <row r="3917" spans="8:9" x14ac:dyDescent="0.25">
      <c r="H3917" s="147"/>
      <c r="I3917" s="148"/>
    </row>
    <row r="3918" spans="8:9" x14ac:dyDescent="0.25">
      <c r="H3918" s="147"/>
      <c r="I3918" s="148"/>
    </row>
    <row r="3919" spans="8:9" x14ac:dyDescent="0.25">
      <c r="H3919" s="147"/>
      <c r="I3919" s="148"/>
    </row>
    <row r="3920" spans="8:9" x14ac:dyDescent="0.25">
      <c r="H3920" s="147"/>
      <c r="I3920" s="148"/>
    </row>
    <row r="3921" spans="8:9" x14ac:dyDescent="0.25">
      <c r="H3921" s="147"/>
      <c r="I3921" s="148"/>
    </row>
    <row r="3922" spans="8:9" x14ac:dyDescent="0.25">
      <c r="H3922" s="147"/>
      <c r="I3922" s="148"/>
    </row>
    <row r="3923" spans="8:9" x14ac:dyDescent="0.25">
      <c r="H3923" s="147"/>
      <c r="I3923" s="148"/>
    </row>
    <row r="3924" spans="8:9" x14ac:dyDescent="0.25">
      <c r="H3924" s="147"/>
      <c r="I3924" s="148"/>
    </row>
    <row r="3925" spans="8:9" x14ac:dyDescent="0.25">
      <c r="H3925" s="147"/>
      <c r="I3925" s="148"/>
    </row>
    <row r="3926" spans="8:9" x14ac:dyDescent="0.25">
      <c r="H3926" s="147"/>
      <c r="I3926" s="148"/>
    </row>
    <row r="3927" spans="8:9" x14ac:dyDescent="0.25">
      <c r="H3927" s="147"/>
      <c r="I3927" s="148"/>
    </row>
    <row r="3928" spans="8:9" x14ac:dyDescent="0.25">
      <c r="H3928" s="147"/>
      <c r="I3928" s="148"/>
    </row>
    <row r="3929" spans="8:9" x14ac:dyDescent="0.25">
      <c r="H3929" s="147"/>
      <c r="I3929" s="148"/>
    </row>
    <row r="3930" spans="8:9" x14ac:dyDescent="0.25">
      <c r="H3930" s="147"/>
      <c r="I3930" s="148"/>
    </row>
    <row r="3931" spans="8:9" x14ac:dyDescent="0.25">
      <c r="H3931" s="147"/>
      <c r="I3931" s="148"/>
    </row>
    <row r="3932" spans="8:9" x14ac:dyDescent="0.25">
      <c r="H3932" s="147"/>
      <c r="I3932" s="148"/>
    </row>
    <row r="3933" spans="8:9" x14ac:dyDescent="0.25">
      <c r="H3933" s="147"/>
      <c r="I3933" s="148"/>
    </row>
    <row r="3934" spans="8:9" x14ac:dyDescent="0.25">
      <c r="H3934" s="147"/>
      <c r="I3934" s="148"/>
    </row>
    <row r="3935" spans="8:9" x14ac:dyDescent="0.25">
      <c r="H3935" s="147"/>
      <c r="I3935" s="148"/>
    </row>
    <row r="3936" spans="8:9" x14ac:dyDescent="0.25">
      <c r="H3936" s="147"/>
      <c r="I3936" s="148"/>
    </row>
    <row r="3937" spans="8:9" x14ac:dyDescent="0.25">
      <c r="H3937" s="147"/>
      <c r="I3937" s="148"/>
    </row>
    <row r="3938" spans="8:9" x14ac:dyDescent="0.25">
      <c r="H3938" s="147"/>
      <c r="I3938" s="148"/>
    </row>
    <row r="3939" spans="8:9" x14ac:dyDescent="0.25">
      <c r="H3939" s="147"/>
      <c r="I3939" s="148"/>
    </row>
    <row r="3940" spans="8:9" x14ac:dyDescent="0.25">
      <c r="H3940" s="147"/>
      <c r="I3940" s="148"/>
    </row>
    <row r="3941" spans="8:9" x14ac:dyDescent="0.25">
      <c r="H3941" s="147"/>
      <c r="I3941" s="148"/>
    </row>
    <row r="3942" spans="8:9" x14ac:dyDescent="0.25">
      <c r="H3942" s="147"/>
      <c r="I3942" s="148"/>
    </row>
    <row r="3943" spans="8:9" x14ac:dyDescent="0.25">
      <c r="H3943" s="147"/>
      <c r="I3943" s="148"/>
    </row>
    <row r="3944" spans="8:9" x14ac:dyDescent="0.25">
      <c r="H3944" s="147"/>
      <c r="I3944" s="148"/>
    </row>
    <row r="3945" spans="8:9" x14ac:dyDescent="0.25">
      <c r="H3945" s="147"/>
      <c r="I3945" s="148"/>
    </row>
    <row r="3946" spans="8:9" x14ac:dyDescent="0.25">
      <c r="H3946" s="147"/>
      <c r="I3946" s="148"/>
    </row>
    <row r="3947" spans="8:9" x14ac:dyDescent="0.25">
      <c r="H3947" s="147"/>
      <c r="I3947" s="148"/>
    </row>
    <row r="3948" spans="8:9" x14ac:dyDescent="0.25">
      <c r="H3948" s="147"/>
      <c r="I3948" s="148"/>
    </row>
    <row r="3949" spans="8:9" x14ac:dyDescent="0.25">
      <c r="H3949" s="147"/>
      <c r="I3949" s="148"/>
    </row>
    <row r="3950" spans="8:9" x14ac:dyDescent="0.25">
      <c r="H3950" s="147"/>
      <c r="I3950" s="148"/>
    </row>
    <row r="3951" spans="8:9" x14ac:dyDescent="0.25">
      <c r="H3951" s="147"/>
      <c r="I3951" s="148"/>
    </row>
    <row r="3952" spans="8:9" x14ac:dyDescent="0.25">
      <c r="H3952" s="147"/>
      <c r="I3952" s="148"/>
    </row>
    <row r="3953" spans="8:9" x14ac:dyDescent="0.25">
      <c r="H3953" s="147"/>
      <c r="I3953" s="148"/>
    </row>
    <row r="3954" spans="8:9" x14ac:dyDescent="0.25">
      <c r="H3954" s="147"/>
      <c r="I3954" s="148"/>
    </row>
    <row r="3955" spans="8:9" x14ac:dyDescent="0.25">
      <c r="H3955" s="147"/>
      <c r="I3955" s="148"/>
    </row>
    <row r="3956" spans="8:9" x14ac:dyDescent="0.25">
      <c r="H3956" s="147"/>
      <c r="I3956" s="148"/>
    </row>
    <row r="3957" spans="8:9" x14ac:dyDescent="0.25">
      <c r="H3957" s="147"/>
      <c r="I3957" s="148"/>
    </row>
    <row r="3958" spans="8:9" x14ac:dyDescent="0.25">
      <c r="H3958" s="147"/>
      <c r="I3958" s="148"/>
    </row>
    <row r="3959" spans="8:9" x14ac:dyDescent="0.25">
      <c r="H3959" s="147"/>
      <c r="I3959" s="148"/>
    </row>
    <row r="3960" spans="8:9" x14ac:dyDescent="0.25">
      <c r="H3960" s="147"/>
      <c r="I3960" s="148"/>
    </row>
    <row r="3961" spans="8:9" x14ac:dyDescent="0.25">
      <c r="H3961" s="147"/>
      <c r="I3961" s="148"/>
    </row>
    <row r="3962" spans="8:9" x14ac:dyDescent="0.25">
      <c r="H3962" s="147"/>
      <c r="I3962" s="148"/>
    </row>
    <row r="3963" spans="8:9" x14ac:dyDescent="0.25">
      <c r="H3963" s="147"/>
      <c r="I3963" s="148"/>
    </row>
    <row r="3964" spans="8:9" x14ac:dyDescent="0.25">
      <c r="H3964" s="147"/>
      <c r="I3964" s="148"/>
    </row>
    <row r="3965" spans="8:9" x14ac:dyDescent="0.25">
      <c r="H3965" s="147"/>
      <c r="I3965" s="148"/>
    </row>
    <row r="3966" spans="8:9" x14ac:dyDescent="0.25">
      <c r="H3966" s="147"/>
      <c r="I3966" s="148"/>
    </row>
    <row r="3967" spans="8:9" x14ac:dyDescent="0.25">
      <c r="H3967" s="147"/>
      <c r="I3967" s="148"/>
    </row>
    <row r="3968" spans="8:9" x14ac:dyDescent="0.25">
      <c r="H3968" s="147"/>
      <c r="I3968" s="148"/>
    </row>
    <row r="3969" spans="8:9" x14ac:dyDescent="0.25">
      <c r="H3969" s="147"/>
      <c r="I3969" s="148"/>
    </row>
    <row r="3970" spans="8:9" x14ac:dyDescent="0.25">
      <c r="H3970" s="147"/>
      <c r="I3970" s="148"/>
    </row>
    <row r="3971" spans="8:9" x14ac:dyDescent="0.25">
      <c r="H3971" s="147"/>
      <c r="I3971" s="148"/>
    </row>
    <row r="3972" spans="8:9" x14ac:dyDescent="0.25">
      <c r="H3972" s="147"/>
      <c r="I3972" s="148"/>
    </row>
    <row r="3973" spans="8:9" x14ac:dyDescent="0.25">
      <c r="H3973" s="147"/>
      <c r="I3973" s="148"/>
    </row>
    <row r="3974" spans="8:9" x14ac:dyDescent="0.25">
      <c r="H3974" s="147"/>
      <c r="I3974" s="148"/>
    </row>
    <row r="3975" spans="8:9" x14ac:dyDescent="0.25">
      <c r="H3975" s="147"/>
      <c r="I3975" s="148"/>
    </row>
    <row r="3976" spans="8:9" x14ac:dyDescent="0.25">
      <c r="H3976" s="147"/>
      <c r="I3976" s="148"/>
    </row>
    <row r="3977" spans="8:9" x14ac:dyDescent="0.25">
      <c r="H3977" s="147"/>
      <c r="I3977" s="148"/>
    </row>
    <row r="3978" spans="8:9" x14ac:dyDescent="0.25">
      <c r="H3978" s="147"/>
      <c r="I3978" s="148"/>
    </row>
    <row r="3979" spans="8:9" x14ac:dyDescent="0.25">
      <c r="H3979" s="147"/>
      <c r="I3979" s="148"/>
    </row>
    <row r="3980" spans="8:9" x14ac:dyDescent="0.25">
      <c r="H3980" s="147"/>
      <c r="I3980" s="148"/>
    </row>
    <row r="3981" spans="8:9" x14ac:dyDescent="0.25">
      <c r="H3981" s="147"/>
      <c r="I3981" s="148"/>
    </row>
    <row r="3982" spans="8:9" x14ac:dyDescent="0.25">
      <c r="H3982" s="147"/>
      <c r="I3982" s="148"/>
    </row>
    <row r="3983" spans="8:9" x14ac:dyDescent="0.25">
      <c r="H3983" s="147"/>
      <c r="I3983" s="148"/>
    </row>
    <row r="3984" spans="8:9" x14ac:dyDescent="0.25">
      <c r="H3984" s="147"/>
      <c r="I3984" s="148"/>
    </row>
    <row r="3985" spans="8:9" x14ac:dyDescent="0.25">
      <c r="H3985" s="147"/>
      <c r="I3985" s="148"/>
    </row>
    <row r="3986" spans="8:9" x14ac:dyDescent="0.25">
      <c r="H3986" s="147"/>
      <c r="I3986" s="148"/>
    </row>
    <row r="3987" spans="8:9" x14ac:dyDescent="0.25">
      <c r="H3987" s="147"/>
      <c r="I3987" s="148"/>
    </row>
    <row r="3988" spans="8:9" x14ac:dyDescent="0.25">
      <c r="H3988" s="147"/>
      <c r="I3988" s="148"/>
    </row>
    <row r="3989" spans="8:9" x14ac:dyDescent="0.25">
      <c r="H3989" s="147"/>
      <c r="I3989" s="148"/>
    </row>
    <row r="3990" spans="8:9" x14ac:dyDescent="0.25">
      <c r="H3990" s="147"/>
      <c r="I3990" s="148"/>
    </row>
    <row r="3991" spans="8:9" x14ac:dyDescent="0.25">
      <c r="H3991" s="147"/>
      <c r="I3991" s="148"/>
    </row>
    <row r="3992" spans="8:9" x14ac:dyDescent="0.25">
      <c r="H3992" s="147"/>
      <c r="I3992" s="148"/>
    </row>
    <row r="3993" spans="8:9" x14ac:dyDescent="0.25">
      <c r="H3993" s="147"/>
      <c r="I3993" s="148"/>
    </row>
    <row r="3994" spans="8:9" x14ac:dyDescent="0.25">
      <c r="H3994" s="147"/>
      <c r="I3994" s="148"/>
    </row>
    <row r="3995" spans="8:9" x14ac:dyDescent="0.25">
      <c r="H3995" s="147"/>
      <c r="I3995" s="148"/>
    </row>
    <row r="3996" spans="8:9" x14ac:dyDescent="0.25">
      <c r="H3996" s="147"/>
      <c r="I3996" s="148"/>
    </row>
    <row r="3997" spans="8:9" x14ac:dyDescent="0.25">
      <c r="H3997" s="147"/>
      <c r="I3997" s="148"/>
    </row>
    <row r="3998" spans="8:9" x14ac:dyDescent="0.25">
      <c r="H3998" s="147"/>
      <c r="I3998" s="148"/>
    </row>
    <row r="3999" spans="8:9" x14ac:dyDescent="0.25">
      <c r="H3999" s="147"/>
      <c r="I3999" s="148"/>
    </row>
    <row r="4000" spans="8:9" x14ac:dyDescent="0.25">
      <c r="H4000" s="147"/>
      <c r="I4000" s="148"/>
    </row>
    <row r="4001" spans="8:9" x14ac:dyDescent="0.25">
      <c r="H4001" s="147"/>
      <c r="I4001" s="148"/>
    </row>
    <row r="4002" spans="8:9" x14ac:dyDescent="0.25">
      <c r="H4002" s="147"/>
      <c r="I4002" s="148"/>
    </row>
    <row r="4003" spans="8:9" x14ac:dyDescent="0.25">
      <c r="H4003" s="147"/>
      <c r="I4003" s="148"/>
    </row>
    <row r="4004" spans="8:9" x14ac:dyDescent="0.25">
      <c r="H4004" s="147"/>
      <c r="I4004" s="148"/>
    </row>
    <row r="4005" spans="8:9" x14ac:dyDescent="0.25">
      <c r="H4005" s="147"/>
      <c r="I4005" s="148"/>
    </row>
    <row r="4006" spans="8:9" x14ac:dyDescent="0.25">
      <c r="H4006" s="147"/>
      <c r="I4006" s="148"/>
    </row>
    <row r="4007" spans="8:9" x14ac:dyDescent="0.25">
      <c r="H4007" s="147"/>
      <c r="I4007" s="148"/>
    </row>
    <row r="4008" spans="8:9" x14ac:dyDescent="0.25">
      <c r="H4008" s="147"/>
      <c r="I4008" s="148"/>
    </row>
    <row r="4009" spans="8:9" x14ac:dyDescent="0.25">
      <c r="H4009" s="147"/>
      <c r="I4009" s="148"/>
    </row>
    <row r="4010" spans="8:9" x14ac:dyDescent="0.25">
      <c r="H4010" s="147"/>
      <c r="I4010" s="148"/>
    </row>
    <row r="4011" spans="8:9" x14ac:dyDescent="0.25">
      <c r="H4011" s="147"/>
      <c r="I4011" s="148"/>
    </row>
    <row r="4012" spans="8:9" x14ac:dyDescent="0.25">
      <c r="H4012" s="147"/>
      <c r="I4012" s="148"/>
    </row>
    <row r="4013" spans="8:9" x14ac:dyDescent="0.25">
      <c r="H4013" s="147"/>
      <c r="I4013" s="148"/>
    </row>
    <row r="4014" spans="8:9" x14ac:dyDescent="0.25">
      <c r="H4014" s="147"/>
      <c r="I4014" s="148"/>
    </row>
    <row r="4015" spans="8:9" x14ac:dyDescent="0.25">
      <c r="H4015" s="147"/>
      <c r="I4015" s="148"/>
    </row>
    <row r="4016" spans="8:9" x14ac:dyDescent="0.25">
      <c r="H4016" s="147"/>
      <c r="I4016" s="148"/>
    </row>
    <row r="4017" spans="8:9" x14ac:dyDescent="0.25">
      <c r="H4017" s="147"/>
      <c r="I4017" s="148"/>
    </row>
    <row r="4018" spans="8:9" x14ac:dyDescent="0.25">
      <c r="H4018" s="147"/>
      <c r="I4018" s="148"/>
    </row>
    <row r="4019" spans="8:9" x14ac:dyDescent="0.25">
      <c r="H4019" s="147"/>
      <c r="I4019" s="148"/>
    </row>
    <row r="4020" spans="8:9" x14ac:dyDescent="0.25">
      <c r="H4020" s="147"/>
      <c r="I4020" s="148"/>
    </row>
    <row r="4021" spans="8:9" x14ac:dyDescent="0.25">
      <c r="H4021" s="147"/>
      <c r="I4021" s="148"/>
    </row>
    <row r="4022" spans="8:9" x14ac:dyDescent="0.25">
      <c r="H4022" s="147"/>
      <c r="I4022" s="148"/>
    </row>
    <row r="4023" spans="8:9" x14ac:dyDescent="0.25">
      <c r="H4023" s="147"/>
      <c r="I4023" s="148"/>
    </row>
    <row r="4024" spans="8:9" x14ac:dyDescent="0.25">
      <c r="H4024" s="147"/>
      <c r="I4024" s="148"/>
    </row>
    <row r="4025" spans="8:9" x14ac:dyDescent="0.25">
      <c r="H4025" s="147"/>
      <c r="I4025" s="148"/>
    </row>
    <row r="4026" spans="8:9" x14ac:dyDescent="0.25">
      <c r="H4026" s="147"/>
      <c r="I4026" s="148"/>
    </row>
    <row r="4027" spans="8:9" x14ac:dyDescent="0.25">
      <c r="H4027" s="147"/>
      <c r="I4027" s="148"/>
    </row>
    <row r="4028" spans="8:9" x14ac:dyDescent="0.25">
      <c r="H4028" s="147"/>
      <c r="I4028" s="148"/>
    </row>
    <row r="4029" spans="8:9" x14ac:dyDescent="0.25">
      <c r="H4029" s="147"/>
      <c r="I4029" s="148"/>
    </row>
    <row r="4030" spans="8:9" x14ac:dyDescent="0.25">
      <c r="H4030" s="147"/>
      <c r="I4030" s="148"/>
    </row>
    <row r="4031" spans="8:9" x14ac:dyDescent="0.25">
      <c r="H4031" s="147"/>
      <c r="I4031" s="148"/>
    </row>
    <row r="4032" spans="8:9" x14ac:dyDescent="0.25">
      <c r="H4032" s="147"/>
      <c r="I4032" s="148"/>
    </row>
    <row r="4033" spans="8:9" x14ac:dyDescent="0.25">
      <c r="H4033" s="147"/>
      <c r="I4033" s="148"/>
    </row>
    <row r="4034" spans="8:9" x14ac:dyDescent="0.25">
      <c r="H4034" s="147"/>
      <c r="I4034" s="148"/>
    </row>
    <row r="4035" spans="8:9" x14ac:dyDescent="0.25">
      <c r="H4035" s="147"/>
      <c r="I4035" s="148"/>
    </row>
    <row r="4036" spans="8:9" x14ac:dyDescent="0.25">
      <c r="H4036" s="147"/>
      <c r="I4036" s="148"/>
    </row>
    <row r="4037" spans="8:9" x14ac:dyDescent="0.25">
      <c r="H4037" s="147"/>
      <c r="I4037" s="148"/>
    </row>
    <row r="4038" spans="8:9" x14ac:dyDescent="0.25">
      <c r="H4038" s="147"/>
      <c r="I4038" s="148"/>
    </row>
    <row r="4039" spans="8:9" x14ac:dyDescent="0.25">
      <c r="H4039" s="147"/>
      <c r="I4039" s="148"/>
    </row>
    <row r="4040" spans="8:9" x14ac:dyDescent="0.25">
      <c r="H4040" s="147"/>
      <c r="I4040" s="148"/>
    </row>
    <row r="4041" spans="8:9" x14ac:dyDescent="0.25">
      <c r="H4041" s="147"/>
      <c r="I4041" s="148"/>
    </row>
    <row r="4042" spans="8:9" x14ac:dyDescent="0.25">
      <c r="H4042" s="147"/>
      <c r="I4042" s="148"/>
    </row>
    <row r="4043" spans="8:9" x14ac:dyDescent="0.25">
      <c r="H4043" s="147"/>
      <c r="I4043" s="148"/>
    </row>
    <row r="4044" spans="8:9" x14ac:dyDescent="0.25">
      <c r="H4044" s="147"/>
      <c r="I4044" s="148"/>
    </row>
    <row r="4045" spans="8:9" x14ac:dyDescent="0.25">
      <c r="H4045" s="147"/>
      <c r="I4045" s="148"/>
    </row>
    <row r="4046" spans="8:9" x14ac:dyDescent="0.25">
      <c r="H4046" s="147"/>
      <c r="I4046" s="148"/>
    </row>
    <row r="4047" spans="8:9" x14ac:dyDescent="0.25">
      <c r="H4047" s="147"/>
      <c r="I4047" s="148"/>
    </row>
    <row r="4048" spans="8:9" x14ac:dyDescent="0.25">
      <c r="H4048" s="147"/>
      <c r="I4048" s="148"/>
    </row>
    <row r="4049" spans="8:9" x14ac:dyDescent="0.25">
      <c r="H4049" s="147"/>
      <c r="I4049" s="148"/>
    </row>
    <row r="4050" spans="8:9" x14ac:dyDescent="0.25">
      <c r="H4050" s="147"/>
      <c r="I4050" s="148"/>
    </row>
    <row r="4051" spans="8:9" x14ac:dyDescent="0.25">
      <c r="H4051" s="147"/>
      <c r="I4051" s="148"/>
    </row>
    <row r="4052" spans="8:9" x14ac:dyDescent="0.25">
      <c r="H4052" s="147"/>
      <c r="I4052" s="148"/>
    </row>
    <row r="4053" spans="8:9" x14ac:dyDescent="0.25">
      <c r="H4053" s="147"/>
      <c r="I4053" s="148"/>
    </row>
    <row r="4054" spans="8:9" x14ac:dyDescent="0.25">
      <c r="H4054" s="147"/>
      <c r="I4054" s="148"/>
    </row>
    <row r="4055" spans="8:9" x14ac:dyDescent="0.25">
      <c r="H4055" s="147"/>
      <c r="I4055" s="148"/>
    </row>
    <row r="4056" spans="8:9" x14ac:dyDescent="0.25">
      <c r="H4056" s="147"/>
      <c r="I4056" s="148"/>
    </row>
    <row r="4057" spans="8:9" x14ac:dyDescent="0.25">
      <c r="H4057" s="147"/>
      <c r="I4057" s="148"/>
    </row>
    <row r="4058" spans="8:9" x14ac:dyDescent="0.25">
      <c r="H4058" s="147"/>
      <c r="I4058" s="148"/>
    </row>
    <row r="4059" spans="8:9" x14ac:dyDescent="0.25">
      <c r="H4059" s="147"/>
      <c r="I4059" s="148"/>
    </row>
    <row r="4060" spans="8:9" x14ac:dyDescent="0.25">
      <c r="H4060" s="147"/>
      <c r="I4060" s="148"/>
    </row>
    <row r="4061" spans="8:9" x14ac:dyDescent="0.25">
      <c r="H4061" s="147"/>
      <c r="I4061" s="148"/>
    </row>
    <row r="4062" spans="8:9" x14ac:dyDescent="0.25">
      <c r="H4062" s="147"/>
      <c r="I4062" s="148"/>
    </row>
    <row r="4063" spans="8:9" x14ac:dyDescent="0.25">
      <c r="H4063" s="147"/>
      <c r="I4063" s="148"/>
    </row>
    <row r="4064" spans="8:9" x14ac:dyDescent="0.25">
      <c r="H4064" s="147"/>
      <c r="I4064" s="148"/>
    </row>
    <row r="4065" spans="8:9" x14ac:dyDescent="0.25">
      <c r="H4065" s="147"/>
      <c r="I4065" s="148"/>
    </row>
    <row r="4066" spans="8:9" x14ac:dyDescent="0.25">
      <c r="H4066" s="147"/>
      <c r="I4066" s="148"/>
    </row>
    <row r="4067" spans="8:9" x14ac:dyDescent="0.25">
      <c r="H4067" s="147"/>
      <c r="I4067" s="148"/>
    </row>
    <row r="4068" spans="8:9" x14ac:dyDescent="0.25">
      <c r="H4068" s="147"/>
      <c r="I4068" s="148"/>
    </row>
    <row r="4069" spans="8:9" x14ac:dyDescent="0.25">
      <c r="H4069" s="147"/>
      <c r="I4069" s="148"/>
    </row>
    <row r="4070" spans="8:9" x14ac:dyDescent="0.25">
      <c r="H4070" s="147"/>
      <c r="I4070" s="148"/>
    </row>
    <row r="4071" spans="8:9" x14ac:dyDescent="0.25">
      <c r="H4071" s="147"/>
      <c r="I4071" s="148"/>
    </row>
    <row r="4072" spans="8:9" x14ac:dyDescent="0.25">
      <c r="H4072" s="147"/>
      <c r="I4072" s="148"/>
    </row>
    <row r="4073" spans="8:9" x14ac:dyDescent="0.25">
      <c r="H4073" s="147"/>
      <c r="I4073" s="148"/>
    </row>
    <row r="4074" spans="8:9" x14ac:dyDescent="0.25">
      <c r="H4074" s="147"/>
      <c r="I4074" s="148"/>
    </row>
    <row r="4075" spans="8:9" x14ac:dyDescent="0.25">
      <c r="H4075" s="147"/>
      <c r="I4075" s="148"/>
    </row>
    <row r="4076" spans="8:9" x14ac:dyDescent="0.25">
      <c r="H4076" s="147"/>
      <c r="I4076" s="148"/>
    </row>
    <row r="4077" spans="8:9" x14ac:dyDescent="0.25">
      <c r="H4077" s="147"/>
      <c r="I4077" s="148"/>
    </row>
    <row r="4078" spans="8:9" x14ac:dyDescent="0.25">
      <c r="H4078" s="147"/>
      <c r="I4078" s="148"/>
    </row>
    <row r="4079" spans="8:9" x14ac:dyDescent="0.25">
      <c r="H4079" s="147"/>
      <c r="I4079" s="148"/>
    </row>
    <row r="4080" spans="8:9" x14ac:dyDescent="0.25">
      <c r="H4080" s="147"/>
      <c r="I4080" s="148"/>
    </row>
    <row r="4081" spans="8:9" x14ac:dyDescent="0.25">
      <c r="H4081" s="147"/>
      <c r="I4081" s="148"/>
    </row>
    <row r="4082" spans="8:9" x14ac:dyDescent="0.25">
      <c r="H4082" s="147"/>
      <c r="I4082" s="148"/>
    </row>
    <row r="4083" spans="8:9" x14ac:dyDescent="0.25">
      <c r="H4083" s="147"/>
      <c r="I4083" s="148"/>
    </row>
    <row r="4084" spans="8:9" x14ac:dyDescent="0.25">
      <c r="H4084" s="147"/>
      <c r="I4084" s="148"/>
    </row>
    <row r="4085" spans="8:9" x14ac:dyDescent="0.25">
      <c r="H4085" s="147"/>
      <c r="I4085" s="148"/>
    </row>
    <row r="4086" spans="8:9" x14ac:dyDescent="0.25">
      <c r="H4086" s="147"/>
      <c r="I4086" s="148"/>
    </row>
    <row r="4087" spans="8:9" x14ac:dyDescent="0.25">
      <c r="H4087" s="147"/>
      <c r="I4087" s="148"/>
    </row>
    <row r="4088" spans="8:9" x14ac:dyDescent="0.25">
      <c r="H4088" s="147"/>
      <c r="I4088" s="148"/>
    </row>
    <row r="4089" spans="8:9" x14ac:dyDescent="0.25">
      <c r="H4089" s="147"/>
      <c r="I4089" s="148"/>
    </row>
    <row r="4090" spans="8:9" x14ac:dyDescent="0.25">
      <c r="H4090" s="147"/>
      <c r="I4090" s="148"/>
    </row>
    <row r="4091" spans="8:9" x14ac:dyDescent="0.25">
      <c r="H4091" s="147"/>
      <c r="I4091" s="148"/>
    </row>
    <row r="4092" spans="8:9" x14ac:dyDescent="0.25">
      <c r="H4092" s="147"/>
      <c r="I4092" s="148"/>
    </row>
    <row r="4093" spans="8:9" x14ac:dyDescent="0.25">
      <c r="H4093" s="147"/>
      <c r="I4093" s="148"/>
    </row>
    <row r="4094" spans="8:9" x14ac:dyDescent="0.25">
      <c r="H4094" s="147"/>
      <c r="I4094" s="148"/>
    </row>
    <row r="4095" spans="8:9" x14ac:dyDescent="0.25">
      <c r="H4095" s="147"/>
      <c r="I4095" s="148"/>
    </row>
    <row r="4096" spans="8:9" x14ac:dyDescent="0.25">
      <c r="H4096" s="147"/>
      <c r="I4096" s="148"/>
    </row>
    <row r="4097" spans="8:9" x14ac:dyDescent="0.25">
      <c r="H4097" s="147"/>
      <c r="I4097" s="148"/>
    </row>
    <row r="4098" spans="8:9" x14ac:dyDescent="0.25">
      <c r="H4098" s="147"/>
      <c r="I4098" s="148"/>
    </row>
    <row r="4099" spans="8:9" x14ac:dyDescent="0.25">
      <c r="H4099" s="147"/>
      <c r="I4099" s="148"/>
    </row>
    <row r="4100" spans="8:9" x14ac:dyDescent="0.25">
      <c r="H4100" s="147"/>
      <c r="I4100" s="148"/>
    </row>
    <row r="4101" spans="8:9" x14ac:dyDescent="0.25">
      <c r="H4101" s="147"/>
      <c r="I4101" s="148"/>
    </row>
    <row r="4102" spans="8:9" x14ac:dyDescent="0.25">
      <c r="H4102" s="147"/>
      <c r="I4102" s="148"/>
    </row>
    <row r="4103" spans="8:9" x14ac:dyDescent="0.25">
      <c r="H4103" s="147"/>
      <c r="I4103" s="148"/>
    </row>
    <row r="4104" spans="8:9" x14ac:dyDescent="0.25">
      <c r="H4104" s="147"/>
      <c r="I4104" s="148"/>
    </row>
    <row r="4105" spans="8:9" x14ac:dyDescent="0.25">
      <c r="H4105" s="147"/>
      <c r="I4105" s="148"/>
    </row>
    <row r="4106" spans="8:9" x14ac:dyDescent="0.25">
      <c r="H4106" s="147"/>
      <c r="I4106" s="148"/>
    </row>
    <row r="4107" spans="8:9" x14ac:dyDescent="0.25">
      <c r="H4107" s="147"/>
      <c r="I4107" s="148"/>
    </row>
    <row r="4108" spans="8:9" x14ac:dyDescent="0.25">
      <c r="H4108" s="147"/>
      <c r="I4108" s="148"/>
    </row>
    <row r="4109" spans="8:9" x14ac:dyDescent="0.25">
      <c r="H4109" s="147"/>
      <c r="I4109" s="148"/>
    </row>
    <row r="4110" spans="8:9" x14ac:dyDescent="0.25">
      <c r="H4110" s="147"/>
      <c r="I4110" s="148"/>
    </row>
    <row r="4111" spans="8:9" x14ac:dyDescent="0.25">
      <c r="H4111" s="147"/>
      <c r="I4111" s="148"/>
    </row>
    <row r="4112" spans="8:9" x14ac:dyDescent="0.25">
      <c r="H4112" s="147"/>
      <c r="I4112" s="148"/>
    </row>
    <row r="4113" spans="8:9" x14ac:dyDescent="0.25">
      <c r="H4113" s="147"/>
      <c r="I4113" s="148"/>
    </row>
    <row r="4114" spans="8:9" x14ac:dyDescent="0.25">
      <c r="H4114" s="147"/>
      <c r="I4114" s="148"/>
    </row>
    <row r="4115" spans="8:9" x14ac:dyDescent="0.25">
      <c r="H4115" s="147"/>
      <c r="I4115" s="148"/>
    </row>
    <row r="4116" spans="8:9" x14ac:dyDescent="0.25">
      <c r="H4116" s="147"/>
      <c r="I4116" s="148"/>
    </row>
    <row r="4117" spans="8:9" x14ac:dyDescent="0.25">
      <c r="H4117" s="147"/>
      <c r="I4117" s="148"/>
    </row>
    <row r="4118" spans="8:9" x14ac:dyDescent="0.25">
      <c r="H4118" s="147"/>
      <c r="I4118" s="148"/>
    </row>
    <row r="4119" spans="8:9" x14ac:dyDescent="0.25">
      <c r="H4119" s="147"/>
      <c r="I4119" s="148"/>
    </row>
    <row r="4120" spans="8:9" x14ac:dyDescent="0.25">
      <c r="H4120" s="147"/>
      <c r="I4120" s="148"/>
    </row>
    <row r="4121" spans="8:9" x14ac:dyDescent="0.25">
      <c r="H4121" s="147"/>
      <c r="I4121" s="148"/>
    </row>
    <row r="4122" spans="8:9" x14ac:dyDescent="0.25">
      <c r="H4122" s="147"/>
      <c r="I4122" s="148"/>
    </row>
    <row r="4123" spans="8:9" x14ac:dyDescent="0.25">
      <c r="H4123" s="147"/>
      <c r="I4123" s="148"/>
    </row>
    <row r="4124" spans="8:9" x14ac:dyDescent="0.25">
      <c r="H4124" s="147"/>
      <c r="I4124" s="148"/>
    </row>
    <row r="4125" spans="8:9" x14ac:dyDescent="0.25">
      <c r="H4125" s="147"/>
      <c r="I4125" s="148"/>
    </row>
    <row r="4126" spans="8:9" x14ac:dyDescent="0.25">
      <c r="H4126" s="147"/>
      <c r="I4126" s="148"/>
    </row>
    <row r="4127" spans="8:9" x14ac:dyDescent="0.25">
      <c r="H4127" s="147"/>
      <c r="I4127" s="148"/>
    </row>
    <row r="4128" spans="8:9" x14ac:dyDescent="0.25">
      <c r="H4128" s="147"/>
      <c r="I4128" s="148"/>
    </row>
    <row r="4129" spans="8:9" x14ac:dyDescent="0.25">
      <c r="H4129" s="147"/>
      <c r="I4129" s="148"/>
    </row>
    <row r="4130" spans="8:9" x14ac:dyDescent="0.25">
      <c r="H4130" s="147"/>
      <c r="I4130" s="148"/>
    </row>
    <row r="4131" spans="8:9" x14ac:dyDescent="0.25">
      <c r="H4131" s="147"/>
      <c r="I4131" s="148"/>
    </row>
    <row r="4132" spans="8:9" x14ac:dyDescent="0.25">
      <c r="H4132" s="147"/>
      <c r="I4132" s="148"/>
    </row>
    <row r="4133" spans="8:9" x14ac:dyDescent="0.25">
      <c r="H4133" s="147"/>
      <c r="I4133" s="148"/>
    </row>
    <row r="4134" spans="8:9" x14ac:dyDescent="0.25">
      <c r="H4134" s="147"/>
      <c r="I4134" s="148"/>
    </row>
    <row r="4135" spans="8:9" x14ac:dyDescent="0.25">
      <c r="H4135" s="147"/>
      <c r="I4135" s="148"/>
    </row>
    <row r="4136" spans="8:9" x14ac:dyDescent="0.25">
      <c r="H4136" s="147"/>
      <c r="I4136" s="148"/>
    </row>
    <row r="4137" spans="8:9" x14ac:dyDescent="0.25">
      <c r="H4137" s="147"/>
      <c r="I4137" s="148"/>
    </row>
    <row r="4138" spans="8:9" x14ac:dyDescent="0.25">
      <c r="H4138" s="147"/>
      <c r="I4138" s="148"/>
    </row>
    <row r="4139" spans="8:9" x14ac:dyDescent="0.25">
      <c r="H4139" s="147"/>
      <c r="I4139" s="148"/>
    </row>
    <row r="4140" spans="8:9" x14ac:dyDescent="0.25">
      <c r="H4140" s="147"/>
      <c r="I4140" s="148"/>
    </row>
    <row r="4141" spans="8:9" x14ac:dyDescent="0.25">
      <c r="H4141" s="147"/>
      <c r="I4141" s="148"/>
    </row>
    <row r="4142" spans="8:9" x14ac:dyDescent="0.25">
      <c r="H4142" s="147"/>
      <c r="I4142" s="148"/>
    </row>
    <row r="4143" spans="8:9" x14ac:dyDescent="0.25">
      <c r="H4143" s="147"/>
      <c r="I4143" s="148"/>
    </row>
    <row r="4144" spans="8:9" x14ac:dyDescent="0.25">
      <c r="H4144" s="147"/>
      <c r="I4144" s="148"/>
    </row>
    <row r="4145" spans="8:9" x14ac:dyDescent="0.25">
      <c r="H4145" s="147"/>
      <c r="I4145" s="148"/>
    </row>
    <row r="4146" spans="8:9" x14ac:dyDescent="0.25">
      <c r="H4146" s="147"/>
      <c r="I4146" s="148"/>
    </row>
    <row r="4147" spans="8:9" x14ac:dyDescent="0.25">
      <c r="H4147" s="147"/>
      <c r="I4147" s="148"/>
    </row>
    <row r="4148" spans="8:9" x14ac:dyDescent="0.25">
      <c r="H4148" s="147"/>
      <c r="I4148" s="148"/>
    </row>
    <row r="4149" spans="8:9" x14ac:dyDescent="0.25">
      <c r="H4149" s="147"/>
      <c r="I4149" s="148"/>
    </row>
    <row r="4150" spans="8:9" x14ac:dyDescent="0.25">
      <c r="H4150" s="147"/>
      <c r="I4150" s="148"/>
    </row>
    <row r="4151" spans="8:9" x14ac:dyDescent="0.25">
      <c r="H4151" s="147"/>
      <c r="I4151" s="148"/>
    </row>
    <row r="4152" spans="8:9" x14ac:dyDescent="0.25">
      <c r="H4152" s="147"/>
      <c r="I4152" s="148"/>
    </row>
    <row r="4153" spans="8:9" x14ac:dyDescent="0.25">
      <c r="H4153" s="147"/>
      <c r="I4153" s="148"/>
    </row>
    <row r="4154" spans="8:9" x14ac:dyDescent="0.25">
      <c r="H4154" s="147"/>
      <c r="I4154" s="148"/>
    </row>
    <row r="4155" spans="8:9" x14ac:dyDescent="0.25">
      <c r="H4155" s="147"/>
      <c r="I4155" s="148"/>
    </row>
    <row r="4156" spans="8:9" x14ac:dyDescent="0.25">
      <c r="H4156" s="147"/>
      <c r="I4156" s="148"/>
    </row>
    <row r="4157" spans="8:9" x14ac:dyDescent="0.25">
      <c r="H4157" s="147"/>
      <c r="I4157" s="148"/>
    </row>
    <row r="4158" spans="8:9" x14ac:dyDescent="0.25">
      <c r="H4158" s="147"/>
      <c r="I4158" s="148"/>
    </row>
    <row r="4159" spans="8:9" x14ac:dyDescent="0.25">
      <c r="H4159" s="147"/>
      <c r="I4159" s="148"/>
    </row>
    <row r="4160" spans="8:9" x14ac:dyDescent="0.25">
      <c r="H4160" s="147"/>
      <c r="I4160" s="148"/>
    </row>
    <row r="4161" spans="8:9" x14ac:dyDescent="0.25">
      <c r="H4161" s="147"/>
      <c r="I4161" s="148"/>
    </row>
    <row r="4162" spans="8:9" x14ac:dyDescent="0.25">
      <c r="H4162" s="147"/>
      <c r="I4162" s="148"/>
    </row>
    <row r="4163" spans="8:9" x14ac:dyDescent="0.25">
      <c r="H4163" s="147"/>
      <c r="I4163" s="148"/>
    </row>
    <row r="4164" spans="8:9" x14ac:dyDescent="0.25">
      <c r="H4164" s="147"/>
      <c r="I4164" s="148"/>
    </row>
    <row r="4165" spans="8:9" x14ac:dyDescent="0.25">
      <c r="H4165" s="147"/>
      <c r="I4165" s="148"/>
    </row>
    <row r="4166" spans="8:9" x14ac:dyDescent="0.25">
      <c r="H4166" s="147"/>
      <c r="I4166" s="148"/>
    </row>
    <row r="4167" spans="8:9" x14ac:dyDescent="0.25">
      <c r="H4167" s="147"/>
      <c r="I4167" s="148"/>
    </row>
    <row r="4168" spans="8:9" x14ac:dyDescent="0.25">
      <c r="H4168" s="147"/>
      <c r="I4168" s="148"/>
    </row>
    <row r="4169" spans="8:9" x14ac:dyDescent="0.25">
      <c r="H4169" s="147"/>
      <c r="I4169" s="148"/>
    </row>
    <row r="4170" spans="8:9" x14ac:dyDescent="0.25">
      <c r="H4170" s="147"/>
      <c r="I4170" s="148"/>
    </row>
    <row r="4171" spans="8:9" x14ac:dyDescent="0.25">
      <c r="H4171" s="147"/>
      <c r="I4171" s="148"/>
    </row>
    <row r="4172" spans="8:9" x14ac:dyDescent="0.25">
      <c r="H4172" s="147"/>
      <c r="I4172" s="148"/>
    </row>
    <row r="4173" spans="8:9" x14ac:dyDescent="0.25">
      <c r="H4173" s="147"/>
      <c r="I4173" s="148"/>
    </row>
    <row r="4174" spans="8:9" x14ac:dyDescent="0.25">
      <c r="H4174" s="147"/>
      <c r="I4174" s="148"/>
    </row>
    <row r="4175" spans="8:9" x14ac:dyDescent="0.25">
      <c r="H4175" s="147"/>
      <c r="I4175" s="148"/>
    </row>
    <row r="4176" spans="8:9" x14ac:dyDescent="0.25">
      <c r="H4176" s="147"/>
      <c r="I4176" s="148"/>
    </row>
    <row r="4177" spans="8:9" x14ac:dyDescent="0.25">
      <c r="H4177" s="147"/>
      <c r="I4177" s="148"/>
    </row>
    <row r="4178" spans="8:9" x14ac:dyDescent="0.25">
      <c r="H4178" s="147"/>
      <c r="I4178" s="148"/>
    </row>
    <row r="4179" spans="8:9" x14ac:dyDescent="0.25">
      <c r="H4179" s="147"/>
      <c r="I4179" s="148"/>
    </row>
    <row r="4180" spans="8:9" x14ac:dyDescent="0.25">
      <c r="H4180" s="147"/>
      <c r="I4180" s="148"/>
    </row>
    <row r="4181" spans="8:9" x14ac:dyDescent="0.25">
      <c r="H4181" s="147"/>
      <c r="I4181" s="148"/>
    </row>
    <row r="4182" spans="8:9" x14ac:dyDescent="0.25">
      <c r="H4182" s="147"/>
      <c r="I4182" s="148"/>
    </row>
    <row r="4183" spans="8:9" x14ac:dyDescent="0.25">
      <c r="H4183" s="147"/>
      <c r="I4183" s="148"/>
    </row>
    <row r="4184" spans="8:9" x14ac:dyDescent="0.25">
      <c r="H4184" s="147"/>
      <c r="I4184" s="148"/>
    </row>
    <row r="4185" spans="8:9" x14ac:dyDescent="0.25">
      <c r="H4185" s="147"/>
      <c r="I4185" s="148"/>
    </row>
    <row r="4186" spans="8:9" x14ac:dyDescent="0.25">
      <c r="H4186" s="147"/>
      <c r="I4186" s="148"/>
    </row>
    <row r="4187" spans="8:9" x14ac:dyDescent="0.25">
      <c r="H4187" s="147"/>
      <c r="I4187" s="148"/>
    </row>
    <row r="4188" spans="8:9" x14ac:dyDescent="0.25">
      <c r="H4188" s="147"/>
      <c r="I4188" s="148"/>
    </row>
    <row r="4189" spans="8:9" x14ac:dyDescent="0.25">
      <c r="H4189" s="147"/>
      <c r="I4189" s="148"/>
    </row>
    <row r="4190" spans="8:9" x14ac:dyDescent="0.25">
      <c r="H4190" s="147"/>
      <c r="I4190" s="148"/>
    </row>
    <row r="4191" spans="8:9" x14ac:dyDescent="0.25">
      <c r="H4191" s="147"/>
      <c r="I4191" s="148"/>
    </row>
    <row r="4192" spans="8:9" x14ac:dyDescent="0.25">
      <c r="H4192" s="147"/>
      <c r="I4192" s="148"/>
    </row>
    <row r="4193" spans="8:9" x14ac:dyDescent="0.25">
      <c r="H4193" s="147"/>
      <c r="I4193" s="148"/>
    </row>
    <row r="4194" spans="8:9" x14ac:dyDescent="0.25">
      <c r="H4194" s="147"/>
      <c r="I4194" s="148"/>
    </row>
    <row r="4195" spans="8:9" x14ac:dyDescent="0.25">
      <c r="H4195" s="147"/>
      <c r="I4195" s="148"/>
    </row>
    <row r="4196" spans="8:9" x14ac:dyDescent="0.25">
      <c r="H4196" s="147"/>
      <c r="I4196" s="148"/>
    </row>
    <row r="4197" spans="8:9" x14ac:dyDescent="0.25">
      <c r="H4197" s="147"/>
      <c r="I4197" s="148"/>
    </row>
    <row r="4198" spans="8:9" x14ac:dyDescent="0.25">
      <c r="H4198" s="147"/>
      <c r="I4198" s="148"/>
    </row>
    <row r="4199" spans="8:9" x14ac:dyDescent="0.25">
      <c r="H4199" s="147"/>
      <c r="I4199" s="148"/>
    </row>
    <row r="4200" spans="8:9" x14ac:dyDescent="0.25">
      <c r="H4200" s="147"/>
      <c r="I4200" s="148"/>
    </row>
    <row r="4201" spans="8:9" x14ac:dyDescent="0.25">
      <c r="H4201" s="147"/>
      <c r="I4201" s="148"/>
    </row>
    <row r="4202" spans="8:9" x14ac:dyDescent="0.25">
      <c r="H4202" s="147"/>
      <c r="I4202" s="148"/>
    </row>
    <row r="4203" spans="8:9" x14ac:dyDescent="0.25">
      <c r="H4203" s="147"/>
      <c r="I4203" s="148"/>
    </row>
    <row r="4204" spans="8:9" x14ac:dyDescent="0.25">
      <c r="H4204" s="147"/>
      <c r="I4204" s="148"/>
    </row>
    <row r="4205" spans="8:9" x14ac:dyDescent="0.25">
      <c r="H4205" s="147"/>
      <c r="I4205" s="148"/>
    </row>
    <row r="4206" spans="8:9" x14ac:dyDescent="0.25">
      <c r="H4206" s="147"/>
      <c r="I4206" s="148"/>
    </row>
    <row r="4207" spans="8:9" x14ac:dyDescent="0.25">
      <c r="H4207" s="147"/>
      <c r="I4207" s="148"/>
    </row>
    <row r="4208" spans="8:9" x14ac:dyDescent="0.25">
      <c r="H4208" s="147"/>
      <c r="I4208" s="148"/>
    </row>
    <row r="4209" spans="8:9" x14ac:dyDescent="0.25">
      <c r="H4209" s="147"/>
      <c r="I4209" s="148"/>
    </row>
    <row r="4210" spans="8:9" x14ac:dyDescent="0.25">
      <c r="H4210" s="147"/>
      <c r="I4210" s="148"/>
    </row>
    <row r="4211" spans="8:9" x14ac:dyDescent="0.25">
      <c r="H4211" s="147"/>
      <c r="I4211" s="148"/>
    </row>
    <row r="4212" spans="8:9" x14ac:dyDescent="0.25">
      <c r="H4212" s="147"/>
      <c r="I4212" s="148"/>
    </row>
    <row r="4213" spans="8:9" x14ac:dyDescent="0.25">
      <c r="H4213" s="147"/>
      <c r="I4213" s="148"/>
    </row>
    <row r="4214" spans="8:9" x14ac:dyDescent="0.25">
      <c r="H4214" s="147"/>
      <c r="I4214" s="148"/>
    </row>
    <row r="4215" spans="8:9" x14ac:dyDescent="0.25">
      <c r="H4215" s="147"/>
      <c r="I4215" s="148"/>
    </row>
    <row r="4216" spans="8:9" x14ac:dyDescent="0.25">
      <c r="H4216" s="147"/>
      <c r="I4216" s="148"/>
    </row>
    <row r="4217" spans="8:9" x14ac:dyDescent="0.25">
      <c r="H4217" s="147"/>
      <c r="I4217" s="148"/>
    </row>
    <row r="4218" spans="8:9" x14ac:dyDescent="0.25">
      <c r="H4218" s="147"/>
      <c r="I4218" s="148"/>
    </row>
    <row r="4219" spans="8:9" x14ac:dyDescent="0.25">
      <c r="H4219" s="147"/>
      <c r="I4219" s="148"/>
    </row>
    <row r="4220" spans="8:9" x14ac:dyDescent="0.25">
      <c r="H4220" s="147"/>
      <c r="I4220" s="148"/>
    </row>
    <row r="4221" spans="8:9" x14ac:dyDescent="0.25">
      <c r="H4221" s="147"/>
      <c r="I4221" s="148"/>
    </row>
    <row r="4222" spans="8:9" x14ac:dyDescent="0.25">
      <c r="H4222" s="147"/>
      <c r="I4222" s="148"/>
    </row>
    <row r="4223" spans="8:9" x14ac:dyDescent="0.25">
      <c r="H4223" s="147"/>
      <c r="I4223" s="148"/>
    </row>
    <row r="4224" spans="8:9" x14ac:dyDescent="0.25">
      <c r="H4224" s="147"/>
      <c r="I4224" s="148"/>
    </row>
    <row r="4225" spans="8:9" x14ac:dyDescent="0.25">
      <c r="H4225" s="147"/>
      <c r="I4225" s="148"/>
    </row>
    <row r="4226" spans="8:9" x14ac:dyDescent="0.25">
      <c r="H4226" s="147"/>
      <c r="I4226" s="148"/>
    </row>
    <row r="4227" spans="8:9" x14ac:dyDescent="0.25">
      <c r="H4227" s="147"/>
      <c r="I4227" s="148"/>
    </row>
    <row r="4228" spans="8:9" x14ac:dyDescent="0.25">
      <c r="H4228" s="147"/>
      <c r="I4228" s="148"/>
    </row>
    <row r="4229" spans="8:9" x14ac:dyDescent="0.25">
      <c r="H4229" s="147"/>
      <c r="I4229" s="148"/>
    </row>
    <row r="4230" spans="8:9" x14ac:dyDescent="0.25">
      <c r="H4230" s="147"/>
      <c r="I4230" s="148"/>
    </row>
    <row r="4231" spans="8:9" x14ac:dyDescent="0.25">
      <c r="H4231" s="147"/>
      <c r="I4231" s="148"/>
    </row>
    <row r="4232" spans="8:9" x14ac:dyDescent="0.25">
      <c r="H4232" s="147"/>
      <c r="I4232" s="148"/>
    </row>
    <row r="4233" spans="8:9" x14ac:dyDescent="0.25">
      <c r="H4233" s="147"/>
      <c r="I4233" s="148"/>
    </row>
    <row r="4234" spans="8:9" x14ac:dyDescent="0.25">
      <c r="H4234" s="147"/>
      <c r="I4234" s="148"/>
    </row>
    <row r="4235" spans="8:9" x14ac:dyDescent="0.25">
      <c r="H4235" s="147"/>
      <c r="I4235" s="148"/>
    </row>
    <row r="4236" spans="8:9" x14ac:dyDescent="0.25">
      <c r="H4236" s="147"/>
      <c r="I4236" s="148"/>
    </row>
    <row r="4237" spans="8:9" x14ac:dyDescent="0.25">
      <c r="H4237" s="147"/>
      <c r="I4237" s="148"/>
    </row>
    <row r="4238" spans="8:9" x14ac:dyDescent="0.25">
      <c r="H4238" s="147"/>
      <c r="I4238" s="148"/>
    </row>
    <row r="4239" spans="8:9" x14ac:dyDescent="0.25">
      <c r="H4239" s="147"/>
      <c r="I4239" s="148"/>
    </row>
    <row r="4240" spans="8:9" x14ac:dyDescent="0.25">
      <c r="H4240" s="147"/>
      <c r="I4240" s="148"/>
    </row>
    <row r="4241" spans="8:9" x14ac:dyDescent="0.25">
      <c r="H4241" s="147"/>
      <c r="I4241" s="148"/>
    </row>
    <row r="4242" spans="8:9" x14ac:dyDescent="0.25">
      <c r="H4242" s="147"/>
      <c r="I4242" s="148"/>
    </row>
    <row r="4243" spans="8:9" x14ac:dyDescent="0.25">
      <c r="H4243" s="147"/>
      <c r="I4243" s="148"/>
    </row>
    <row r="4244" spans="8:9" x14ac:dyDescent="0.25">
      <c r="H4244" s="147"/>
      <c r="I4244" s="148"/>
    </row>
    <row r="4245" spans="8:9" x14ac:dyDescent="0.25">
      <c r="H4245" s="147"/>
      <c r="I4245" s="148"/>
    </row>
    <row r="4246" spans="8:9" x14ac:dyDescent="0.25">
      <c r="H4246" s="147"/>
      <c r="I4246" s="148"/>
    </row>
    <row r="4247" spans="8:9" x14ac:dyDescent="0.25">
      <c r="H4247" s="147"/>
      <c r="I4247" s="148"/>
    </row>
    <row r="4248" spans="8:9" x14ac:dyDescent="0.25">
      <c r="H4248" s="147"/>
      <c r="I4248" s="148"/>
    </row>
    <row r="4249" spans="8:9" x14ac:dyDescent="0.25">
      <c r="H4249" s="147"/>
      <c r="I4249" s="148"/>
    </row>
    <row r="4250" spans="8:9" x14ac:dyDescent="0.25">
      <c r="H4250" s="147"/>
      <c r="I4250" s="148"/>
    </row>
    <row r="4251" spans="8:9" x14ac:dyDescent="0.25">
      <c r="H4251" s="147"/>
      <c r="I4251" s="148"/>
    </row>
    <row r="4252" spans="8:9" x14ac:dyDescent="0.25">
      <c r="H4252" s="147"/>
      <c r="I4252" s="148"/>
    </row>
    <row r="4253" spans="8:9" x14ac:dyDescent="0.25">
      <c r="H4253" s="147"/>
      <c r="I4253" s="148"/>
    </row>
    <row r="4254" spans="8:9" x14ac:dyDescent="0.25">
      <c r="H4254" s="147"/>
      <c r="I4254" s="148"/>
    </row>
    <row r="4255" spans="8:9" x14ac:dyDescent="0.25">
      <c r="H4255" s="147"/>
      <c r="I4255" s="148"/>
    </row>
    <row r="4256" spans="8:9" x14ac:dyDescent="0.25">
      <c r="H4256" s="147"/>
      <c r="I4256" s="148"/>
    </row>
    <row r="4257" spans="8:9" x14ac:dyDescent="0.25">
      <c r="H4257" s="147"/>
      <c r="I4257" s="148"/>
    </row>
    <row r="4258" spans="8:9" x14ac:dyDescent="0.25">
      <c r="H4258" s="147"/>
      <c r="I4258" s="148"/>
    </row>
    <row r="4259" spans="8:9" x14ac:dyDescent="0.25">
      <c r="H4259" s="147"/>
      <c r="I4259" s="148"/>
    </row>
    <row r="4260" spans="8:9" x14ac:dyDescent="0.25">
      <c r="H4260" s="147"/>
      <c r="I4260" s="148"/>
    </row>
    <row r="4261" spans="8:9" x14ac:dyDescent="0.25">
      <c r="H4261" s="147"/>
      <c r="I4261" s="148"/>
    </row>
    <row r="4262" spans="8:9" x14ac:dyDescent="0.25">
      <c r="H4262" s="147"/>
      <c r="I4262" s="148"/>
    </row>
    <row r="4263" spans="8:9" x14ac:dyDescent="0.25">
      <c r="H4263" s="147"/>
      <c r="I4263" s="148"/>
    </row>
    <row r="4264" spans="8:9" x14ac:dyDescent="0.25">
      <c r="H4264" s="147"/>
      <c r="I4264" s="148"/>
    </row>
    <row r="4265" spans="8:9" x14ac:dyDescent="0.25">
      <c r="H4265" s="147"/>
      <c r="I4265" s="148"/>
    </row>
    <row r="4266" spans="8:9" x14ac:dyDescent="0.25">
      <c r="H4266" s="147"/>
      <c r="I4266" s="148"/>
    </row>
    <row r="4267" spans="8:9" x14ac:dyDescent="0.25">
      <c r="H4267" s="147"/>
      <c r="I4267" s="148"/>
    </row>
    <row r="4268" spans="8:9" x14ac:dyDescent="0.25">
      <c r="H4268" s="147"/>
      <c r="I4268" s="148"/>
    </row>
    <row r="4269" spans="8:9" x14ac:dyDescent="0.25">
      <c r="H4269" s="147"/>
      <c r="I4269" s="148"/>
    </row>
    <row r="4270" spans="8:9" x14ac:dyDescent="0.25">
      <c r="H4270" s="147"/>
      <c r="I4270" s="148"/>
    </row>
    <row r="4271" spans="8:9" x14ac:dyDescent="0.25">
      <c r="H4271" s="147"/>
      <c r="I4271" s="148"/>
    </row>
    <row r="4272" spans="8:9" x14ac:dyDescent="0.25">
      <c r="H4272" s="147"/>
      <c r="I4272" s="148"/>
    </row>
    <row r="4273" spans="8:9" x14ac:dyDescent="0.25">
      <c r="H4273" s="147"/>
      <c r="I4273" s="148"/>
    </row>
    <row r="4274" spans="8:9" x14ac:dyDescent="0.25">
      <c r="H4274" s="147"/>
      <c r="I4274" s="148"/>
    </row>
    <row r="4275" spans="8:9" x14ac:dyDescent="0.25">
      <c r="H4275" s="147"/>
      <c r="I4275" s="148"/>
    </row>
    <row r="4276" spans="8:9" x14ac:dyDescent="0.25">
      <c r="H4276" s="147"/>
      <c r="I4276" s="148"/>
    </row>
    <row r="4277" spans="8:9" x14ac:dyDescent="0.25">
      <c r="H4277" s="147"/>
      <c r="I4277" s="148"/>
    </row>
    <row r="4278" spans="8:9" x14ac:dyDescent="0.25">
      <c r="H4278" s="147"/>
      <c r="I4278" s="148"/>
    </row>
    <row r="4279" spans="8:9" x14ac:dyDescent="0.25">
      <c r="H4279" s="147"/>
      <c r="I4279" s="148"/>
    </row>
    <row r="4280" spans="8:9" x14ac:dyDescent="0.25">
      <c r="H4280" s="147"/>
      <c r="I4280" s="148"/>
    </row>
    <row r="4281" spans="8:9" x14ac:dyDescent="0.25">
      <c r="H4281" s="147"/>
      <c r="I4281" s="148"/>
    </row>
    <row r="4282" spans="8:9" x14ac:dyDescent="0.25">
      <c r="H4282" s="147"/>
      <c r="I4282" s="148"/>
    </row>
    <row r="4283" spans="8:9" x14ac:dyDescent="0.25">
      <c r="H4283" s="147"/>
      <c r="I4283" s="148"/>
    </row>
    <row r="4284" spans="8:9" x14ac:dyDescent="0.25">
      <c r="H4284" s="147"/>
      <c r="I4284" s="148"/>
    </row>
    <row r="4285" spans="8:9" x14ac:dyDescent="0.25">
      <c r="H4285" s="147"/>
      <c r="I4285" s="148"/>
    </row>
    <row r="4286" spans="8:9" x14ac:dyDescent="0.25">
      <c r="H4286" s="147"/>
      <c r="I4286" s="148"/>
    </row>
    <row r="4287" spans="8:9" x14ac:dyDescent="0.25">
      <c r="H4287" s="147"/>
      <c r="I4287" s="148"/>
    </row>
    <row r="4288" spans="8:9" x14ac:dyDescent="0.25">
      <c r="H4288" s="147"/>
      <c r="I4288" s="148"/>
    </row>
    <row r="4289" spans="8:9" x14ac:dyDescent="0.25">
      <c r="H4289" s="147"/>
      <c r="I4289" s="148"/>
    </row>
    <row r="4290" spans="8:9" x14ac:dyDescent="0.25">
      <c r="H4290" s="147"/>
      <c r="I4290" s="148"/>
    </row>
    <row r="4291" spans="8:9" x14ac:dyDescent="0.25">
      <c r="H4291" s="147"/>
      <c r="I4291" s="148"/>
    </row>
    <row r="4292" spans="8:9" x14ac:dyDescent="0.25">
      <c r="H4292" s="147"/>
      <c r="I4292" s="148"/>
    </row>
    <row r="4293" spans="8:9" x14ac:dyDescent="0.25">
      <c r="H4293" s="147"/>
      <c r="I4293" s="148"/>
    </row>
    <row r="4294" spans="8:9" x14ac:dyDescent="0.25">
      <c r="H4294" s="147"/>
      <c r="I4294" s="148"/>
    </row>
    <row r="4295" spans="8:9" x14ac:dyDescent="0.25">
      <c r="H4295" s="147"/>
      <c r="I4295" s="148"/>
    </row>
    <row r="4296" spans="8:9" x14ac:dyDescent="0.25">
      <c r="H4296" s="147"/>
      <c r="I4296" s="148"/>
    </row>
    <row r="4297" spans="8:9" x14ac:dyDescent="0.25">
      <c r="H4297" s="147"/>
      <c r="I4297" s="148"/>
    </row>
    <row r="4298" spans="8:9" x14ac:dyDescent="0.25">
      <c r="H4298" s="147"/>
      <c r="I4298" s="148"/>
    </row>
    <row r="4299" spans="8:9" x14ac:dyDescent="0.25">
      <c r="H4299" s="147"/>
      <c r="I4299" s="148"/>
    </row>
    <row r="4300" spans="8:9" x14ac:dyDescent="0.25">
      <c r="H4300" s="147"/>
      <c r="I4300" s="148"/>
    </row>
    <row r="4301" spans="8:9" x14ac:dyDescent="0.25">
      <c r="H4301" s="147"/>
      <c r="I4301" s="148"/>
    </row>
    <row r="4302" spans="8:9" x14ac:dyDescent="0.25">
      <c r="H4302" s="147"/>
      <c r="I4302" s="148"/>
    </row>
    <row r="4303" spans="8:9" x14ac:dyDescent="0.25">
      <c r="H4303" s="147"/>
      <c r="I4303" s="148"/>
    </row>
    <row r="4304" spans="8:9" x14ac:dyDescent="0.25">
      <c r="H4304" s="147"/>
      <c r="I4304" s="148"/>
    </row>
    <row r="4305" spans="8:9" x14ac:dyDescent="0.25">
      <c r="H4305" s="147"/>
      <c r="I4305" s="148"/>
    </row>
    <row r="4306" spans="8:9" x14ac:dyDescent="0.25">
      <c r="H4306" s="147"/>
      <c r="I4306" s="148"/>
    </row>
    <row r="4307" spans="8:9" x14ac:dyDescent="0.25">
      <c r="H4307" s="147"/>
      <c r="I4307" s="148"/>
    </row>
    <row r="4308" spans="8:9" x14ac:dyDescent="0.25">
      <c r="H4308" s="147"/>
      <c r="I4308" s="148"/>
    </row>
    <row r="4309" spans="8:9" x14ac:dyDescent="0.25">
      <c r="H4309" s="147"/>
      <c r="I4309" s="148"/>
    </row>
    <row r="4310" spans="8:9" x14ac:dyDescent="0.25">
      <c r="H4310" s="147"/>
      <c r="I4310" s="148"/>
    </row>
    <row r="4311" spans="8:9" x14ac:dyDescent="0.25">
      <c r="H4311" s="147"/>
      <c r="I4311" s="148"/>
    </row>
    <row r="4312" spans="8:9" x14ac:dyDescent="0.25">
      <c r="H4312" s="147"/>
      <c r="I4312" s="148"/>
    </row>
    <row r="4313" spans="8:9" x14ac:dyDescent="0.25">
      <c r="H4313" s="147"/>
      <c r="I4313" s="148"/>
    </row>
    <row r="4314" spans="8:9" x14ac:dyDescent="0.25">
      <c r="H4314" s="147"/>
      <c r="I4314" s="148"/>
    </row>
    <row r="4315" spans="8:9" x14ac:dyDescent="0.25">
      <c r="H4315" s="147"/>
      <c r="I4315" s="148"/>
    </row>
    <row r="4316" spans="8:9" x14ac:dyDescent="0.25">
      <c r="H4316" s="147"/>
      <c r="I4316" s="148"/>
    </row>
    <row r="4317" spans="8:9" x14ac:dyDescent="0.25">
      <c r="H4317" s="147"/>
      <c r="I4317" s="148"/>
    </row>
    <row r="4318" spans="8:9" x14ac:dyDescent="0.25">
      <c r="H4318" s="147"/>
      <c r="I4318" s="148"/>
    </row>
    <row r="4319" spans="8:9" x14ac:dyDescent="0.25">
      <c r="H4319" s="147"/>
      <c r="I4319" s="148"/>
    </row>
    <row r="4320" spans="8:9" x14ac:dyDescent="0.25">
      <c r="H4320" s="147"/>
      <c r="I4320" s="148"/>
    </row>
    <row r="4321" spans="8:9" x14ac:dyDescent="0.25">
      <c r="H4321" s="147"/>
      <c r="I4321" s="148"/>
    </row>
    <row r="4322" spans="8:9" x14ac:dyDescent="0.25">
      <c r="H4322" s="147"/>
      <c r="I4322" s="148"/>
    </row>
    <row r="4323" spans="8:9" x14ac:dyDescent="0.25">
      <c r="H4323" s="147"/>
      <c r="I4323" s="148"/>
    </row>
    <row r="4324" spans="8:9" x14ac:dyDescent="0.25">
      <c r="H4324" s="147"/>
      <c r="I4324" s="148"/>
    </row>
    <row r="4325" spans="8:9" x14ac:dyDescent="0.25">
      <c r="H4325" s="147"/>
      <c r="I4325" s="148"/>
    </row>
    <row r="4326" spans="8:9" x14ac:dyDescent="0.25">
      <c r="H4326" s="147"/>
      <c r="I4326" s="148"/>
    </row>
    <row r="4327" spans="8:9" x14ac:dyDescent="0.25">
      <c r="H4327" s="147"/>
      <c r="I4327" s="148"/>
    </row>
    <row r="4328" spans="8:9" x14ac:dyDescent="0.25">
      <c r="H4328" s="147"/>
      <c r="I4328" s="148"/>
    </row>
    <row r="4329" spans="8:9" x14ac:dyDescent="0.25">
      <c r="H4329" s="147"/>
      <c r="I4329" s="148"/>
    </row>
    <row r="4330" spans="8:9" x14ac:dyDescent="0.25">
      <c r="H4330" s="147"/>
      <c r="I4330" s="148"/>
    </row>
    <row r="4331" spans="8:9" x14ac:dyDescent="0.25">
      <c r="H4331" s="147"/>
      <c r="I4331" s="148"/>
    </row>
    <row r="4332" spans="8:9" x14ac:dyDescent="0.25">
      <c r="H4332" s="147"/>
      <c r="I4332" s="148"/>
    </row>
    <row r="4333" spans="8:9" x14ac:dyDescent="0.25">
      <c r="H4333" s="147"/>
      <c r="I4333" s="148"/>
    </row>
    <row r="4334" spans="8:9" x14ac:dyDescent="0.25">
      <c r="H4334" s="147"/>
      <c r="I4334" s="148"/>
    </row>
    <row r="4335" spans="8:9" x14ac:dyDescent="0.25">
      <c r="H4335" s="147"/>
      <c r="I4335" s="148"/>
    </row>
    <row r="4336" spans="8:9" x14ac:dyDescent="0.25">
      <c r="H4336" s="147"/>
      <c r="I4336" s="148"/>
    </row>
    <row r="4337" spans="8:9" x14ac:dyDescent="0.25">
      <c r="H4337" s="147"/>
      <c r="I4337" s="148"/>
    </row>
    <row r="4338" spans="8:9" x14ac:dyDescent="0.25">
      <c r="H4338" s="147"/>
      <c r="I4338" s="148"/>
    </row>
    <row r="4339" spans="8:9" x14ac:dyDescent="0.25">
      <c r="H4339" s="147"/>
      <c r="I4339" s="148"/>
    </row>
    <row r="4340" spans="8:9" x14ac:dyDescent="0.25">
      <c r="H4340" s="147"/>
      <c r="I4340" s="148"/>
    </row>
    <row r="4341" spans="8:9" x14ac:dyDescent="0.25">
      <c r="H4341" s="147"/>
      <c r="I4341" s="148"/>
    </row>
    <row r="4342" spans="8:9" x14ac:dyDescent="0.25">
      <c r="H4342" s="147"/>
      <c r="I4342" s="148"/>
    </row>
    <row r="4343" spans="8:9" x14ac:dyDescent="0.25">
      <c r="H4343" s="147"/>
      <c r="I4343" s="148"/>
    </row>
    <row r="4344" spans="8:9" x14ac:dyDescent="0.25">
      <c r="H4344" s="147"/>
      <c r="I4344" s="148"/>
    </row>
    <row r="4345" spans="8:9" x14ac:dyDescent="0.25">
      <c r="H4345" s="147"/>
      <c r="I4345" s="148"/>
    </row>
    <row r="4346" spans="8:9" x14ac:dyDescent="0.25">
      <c r="H4346" s="147"/>
      <c r="I4346" s="148"/>
    </row>
    <row r="4347" spans="8:9" x14ac:dyDescent="0.25">
      <c r="H4347" s="147"/>
      <c r="I4347" s="148"/>
    </row>
    <row r="4348" spans="8:9" x14ac:dyDescent="0.25">
      <c r="H4348" s="147"/>
      <c r="I4348" s="148"/>
    </row>
    <row r="4349" spans="8:9" x14ac:dyDescent="0.25">
      <c r="H4349" s="147"/>
      <c r="I4349" s="148"/>
    </row>
    <row r="4350" spans="8:9" x14ac:dyDescent="0.25">
      <c r="H4350" s="147"/>
      <c r="I4350" s="148"/>
    </row>
    <row r="4351" spans="8:9" x14ac:dyDescent="0.25">
      <c r="H4351" s="147"/>
      <c r="I4351" s="148"/>
    </row>
    <row r="4352" spans="8:9" x14ac:dyDescent="0.25">
      <c r="H4352" s="147"/>
      <c r="I4352" s="148"/>
    </row>
    <row r="4353" spans="8:9" x14ac:dyDescent="0.25">
      <c r="H4353" s="147"/>
      <c r="I4353" s="148"/>
    </row>
    <row r="4354" spans="8:9" x14ac:dyDescent="0.25">
      <c r="H4354" s="147"/>
      <c r="I4354" s="148"/>
    </row>
    <row r="4355" spans="8:9" x14ac:dyDescent="0.25">
      <c r="H4355" s="147"/>
      <c r="I4355" s="148"/>
    </row>
    <row r="4356" spans="8:9" x14ac:dyDescent="0.25">
      <c r="H4356" s="147"/>
      <c r="I4356" s="148"/>
    </row>
    <row r="4357" spans="8:9" x14ac:dyDescent="0.25">
      <c r="H4357" s="147"/>
      <c r="I4357" s="148"/>
    </row>
    <row r="4358" spans="8:9" x14ac:dyDescent="0.25">
      <c r="H4358" s="147"/>
      <c r="I4358" s="148"/>
    </row>
    <row r="4359" spans="8:9" x14ac:dyDescent="0.25">
      <c r="H4359" s="147"/>
      <c r="I4359" s="148"/>
    </row>
    <row r="4360" spans="8:9" x14ac:dyDescent="0.25">
      <c r="H4360" s="147"/>
      <c r="I4360" s="148"/>
    </row>
    <row r="4361" spans="8:9" x14ac:dyDescent="0.25">
      <c r="H4361" s="147"/>
      <c r="I4361" s="148"/>
    </row>
    <row r="4362" spans="8:9" x14ac:dyDescent="0.25">
      <c r="H4362" s="147"/>
      <c r="I4362" s="148"/>
    </row>
    <row r="4363" spans="8:9" x14ac:dyDescent="0.25">
      <c r="H4363" s="147"/>
      <c r="I4363" s="148"/>
    </row>
    <row r="4364" spans="8:9" x14ac:dyDescent="0.25">
      <c r="H4364" s="147"/>
      <c r="I4364" s="148"/>
    </row>
    <row r="4365" spans="8:9" x14ac:dyDescent="0.25">
      <c r="H4365" s="147"/>
      <c r="I4365" s="148"/>
    </row>
    <row r="4366" spans="8:9" x14ac:dyDescent="0.25">
      <c r="H4366" s="147"/>
      <c r="I4366" s="148"/>
    </row>
    <row r="4367" spans="8:9" x14ac:dyDescent="0.25">
      <c r="H4367" s="147"/>
      <c r="I4367" s="148"/>
    </row>
    <row r="4368" spans="8:9" x14ac:dyDescent="0.25">
      <c r="H4368" s="147"/>
      <c r="I4368" s="148"/>
    </row>
    <row r="4369" spans="8:9" x14ac:dyDescent="0.25">
      <c r="H4369" s="147"/>
      <c r="I4369" s="148"/>
    </row>
    <row r="4370" spans="8:9" x14ac:dyDescent="0.25">
      <c r="H4370" s="147"/>
      <c r="I4370" s="148"/>
    </row>
    <row r="4371" spans="8:9" x14ac:dyDescent="0.25">
      <c r="H4371" s="147"/>
      <c r="I4371" s="148"/>
    </row>
    <row r="4372" spans="8:9" x14ac:dyDescent="0.25">
      <c r="H4372" s="147"/>
      <c r="I4372" s="148"/>
    </row>
    <row r="4373" spans="8:9" x14ac:dyDescent="0.25">
      <c r="H4373" s="147"/>
      <c r="I4373" s="148"/>
    </row>
    <row r="4374" spans="8:9" x14ac:dyDescent="0.25">
      <c r="H4374" s="147"/>
      <c r="I4374" s="148"/>
    </row>
    <row r="4375" spans="8:9" x14ac:dyDescent="0.25">
      <c r="H4375" s="147"/>
      <c r="I4375" s="148"/>
    </row>
    <row r="4376" spans="8:9" x14ac:dyDescent="0.25">
      <c r="H4376" s="147"/>
      <c r="I4376" s="148"/>
    </row>
    <row r="4377" spans="8:9" x14ac:dyDescent="0.25">
      <c r="H4377" s="147"/>
      <c r="I4377" s="148"/>
    </row>
    <row r="4378" spans="8:9" x14ac:dyDescent="0.25">
      <c r="H4378" s="147"/>
      <c r="I4378" s="148"/>
    </row>
    <row r="4379" spans="8:9" x14ac:dyDescent="0.25">
      <c r="H4379" s="147"/>
      <c r="I4379" s="148"/>
    </row>
    <row r="4380" spans="8:9" x14ac:dyDescent="0.25">
      <c r="H4380" s="147"/>
      <c r="I4380" s="148"/>
    </row>
    <row r="4381" spans="8:9" x14ac:dyDescent="0.25">
      <c r="H4381" s="147"/>
      <c r="I4381" s="148"/>
    </row>
    <row r="4382" spans="8:9" x14ac:dyDescent="0.25">
      <c r="H4382" s="147"/>
      <c r="I4382" s="148"/>
    </row>
    <row r="4383" spans="8:9" x14ac:dyDescent="0.25">
      <c r="H4383" s="147"/>
      <c r="I4383" s="148"/>
    </row>
    <row r="4384" spans="8:9" x14ac:dyDescent="0.25">
      <c r="H4384" s="147"/>
      <c r="I4384" s="148"/>
    </row>
    <row r="4385" spans="8:9" x14ac:dyDescent="0.25">
      <c r="H4385" s="147"/>
      <c r="I4385" s="148"/>
    </row>
    <row r="4386" spans="8:9" x14ac:dyDescent="0.25">
      <c r="H4386" s="147"/>
      <c r="I4386" s="148"/>
    </row>
    <row r="4387" spans="8:9" x14ac:dyDescent="0.25">
      <c r="H4387" s="147"/>
      <c r="I4387" s="148"/>
    </row>
    <row r="4388" spans="8:9" x14ac:dyDescent="0.25">
      <c r="H4388" s="147"/>
      <c r="I4388" s="148"/>
    </row>
    <row r="4389" spans="8:9" x14ac:dyDescent="0.25">
      <c r="H4389" s="147"/>
      <c r="I4389" s="148"/>
    </row>
    <row r="4390" spans="8:9" x14ac:dyDescent="0.25">
      <c r="H4390" s="147"/>
      <c r="I4390" s="148"/>
    </row>
    <row r="4391" spans="8:9" x14ac:dyDescent="0.25">
      <c r="H4391" s="147"/>
      <c r="I4391" s="148"/>
    </row>
    <row r="4392" spans="8:9" x14ac:dyDescent="0.25">
      <c r="H4392" s="147"/>
      <c r="I4392" s="148"/>
    </row>
    <row r="4393" spans="8:9" x14ac:dyDescent="0.25">
      <c r="H4393" s="147"/>
      <c r="I4393" s="148"/>
    </row>
    <row r="4394" spans="8:9" x14ac:dyDescent="0.25">
      <c r="H4394" s="147"/>
      <c r="I4394" s="148"/>
    </row>
    <row r="4395" spans="8:9" x14ac:dyDescent="0.25">
      <c r="H4395" s="147"/>
      <c r="I4395" s="148"/>
    </row>
    <row r="4396" spans="8:9" x14ac:dyDescent="0.25">
      <c r="H4396" s="147"/>
      <c r="I4396" s="148"/>
    </row>
    <row r="4397" spans="8:9" x14ac:dyDescent="0.25">
      <c r="H4397" s="147"/>
      <c r="I4397" s="148"/>
    </row>
    <row r="4398" spans="8:9" x14ac:dyDescent="0.25">
      <c r="H4398" s="147"/>
      <c r="I4398" s="148"/>
    </row>
    <row r="4399" spans="8:9" x14ac:dyDescent="0.25">
      <c r="H4399" s="147"/>
      <c r="I4399" s="148"/>
    </row>
    <row r="4400" spans="8:9" x14ac:dyDescent="0.25">
      <c r="H4400" s="147"/>
      <c r="I4400" s="148"/>
    </row>
    <row r="4401" spans="8:9" x14ac:dyDescent="0.25">
      <c r="H4401" s="147"/>
      <c r="I4401" s="148"/>
    </row>
    <row r="4402" spans="8:9" x14ac:dyDescent="0.25">
      <c r="H4402" s="147"/>
      <c r="I4402" s="148"/>
    </row>
    <row r="4403" spans="8:9" x14ac:dyDescent="0.25">
      <c r="H4403" s="147"/>
      <c r="I4403" s="148"/>
    </row>
    <row r="4404" spans="8:9" x14ac:dyDescent="0.25">
      <c r="H4404" s="147"/>
      <c r="I4404" s="148"/>
    </row>
    <row r="4405" spans="8:9" x14ac:dyDescent="0.25">
      <c r="H4405" s="147"/>
      <c r="I4405" s="148"/>
    </row>
    <row r="4406" spans="8:9" x14ac:dyDescent="0.25">
      <c r="H4406" s="147"/>
      <c r="I4406" s="148"/>
    </row>
    <row r="4407" spans="8:9" x14ac:dyDescent="0.25">
      <c r="H4407" s="147"/>
      <c r="I4407" s="148"/>
    </row>
    <row r="4408" spans="8:9" x14ac:dyDescent="0.25">
      <c r="H4408" s="147"/>
      <c r="I4408" s="148"/>
    </row>
    <row r="4409" spans="8:9" x14ac:dyDescent="0.25">
      <c r="H4409" s="147"/>
      <c r="I4409" s="148"/>
    </row>
    <row r="4410" spans="8:9" x14ac:dyDescent="0.25">
      <c r="H4410" s="147"/>
      <c r="I4410" s="148"/>
    </row>
    <row r="4411" spans="8:9" x14ac:dyDescent="0.25">
      <c r="H4411" s="147"/>
      <c r="I4411" s="148"/>
    </row>
    <row r="4412" spans="8:9" x14ac:dyDescent="0.25">
      <c r="H4412" s="147"/>
      <c r="I4412" s="148"/>
    </row>
    <row r="4413" spans="8:9" x14ac:dyDescent="0.25">
      <c r="H4413" s="147"/>
      <c r="I4413" s="148"/>
    </row>
    <row r="4414" spans="8:9" x14ac:dyDescent="0.25">
      <c r="H4414" s="147"/>
      <c r="I4414" s="148"/>
    </row>
    <row r="4415" spans="8:9" x14ac:dyDescent="0.25">
      <c r="H4415" s="147"/>
      <c r="I4415" s="148"/>
    </row>
    <row r="4416" spans="8:9" x14ac:dyDescent="0.25">
      <c r="H4416" s="147"/>
      <c r="I4416" s="148"/>
    </row>
    <row r="4417" spans="8:9" x14ac:dyDescent="0.25">
      <c r="H4417" s="147"/>
      <c r="I4417" s="148"/>
    </row>
    <row r="4418" spans="8:9" x14ac:dyDescent="0.25">
      <c r="H4418" s="147"/>
      <c r="I4418" s="148"/>
    </row>
    <row r="4419" spans="8:9" x14ac:dyDescent="0.25">
      <c r="H4419" s="147"/>
      <c r="I4419" s="148"/>
    </row>
    <row r="4420" spans="8:9" x14ac:dyDescent="0.25">
      <c r="H4420" s="147"/>
      <c r="I4420" s="148"/>
    </row>
    <row r="4421" spans="8:9" x14ac:dyDescent="0.25">
      <c r="H4421" s="147"/>
      <c r="I4421" s="148"/>
    </row>
    <row r="4422" spans="8:9" x14ac:dyDescent="0.25">
      <c r="H4422" s="147"/>
      <c r="I4422" s="148"/>
    </row>
    <row r="4423" spans="8:9" x14ac:dyDescent="0.25">
      <c r="H4423" s="147"/>
      <c r="I4423" s="148"/>
    </row>
    <row r="4424" spans="8:9" x14ac:dyDescent="0.25">
      <c r="H4424" s="147"/>
      <c r="I4424" s="148"/>
    </row>
    <row r="4425" spans="8:9" x14ac:dyDescent="0.25">
      <c r="H4425" s="147"/>
      <c r="I4425" s="148"/>
    </row>
    <row r="4426" spans="8:9" x14ac:dyDescent="0.25">
      <c r="H4426" s="147"/>
      <c r="I4426" s="148"/>
    </row>
    <row r="4427" spans="8:9" x14ac:dyDescent="0.25">
      <c r="H4427" s="147"/>
      <c r="I4427" s="148"/>
    </row>
    <row r="4428" spans="8:9" x14ac:dyDescent="0.25">
      <c r="H4428" s="147"/>
      <c r="I4428" s="148"/>
    </row>
    <row r="4429" spans="8:9" x14ac:dyDescent="0.25">
      <c r="H4429" s="147"/>
      <c r="I4429" s="148"/>
    </row>
    <row r="4430" spans="8:9" x14ac:dyDescent="0.25">
      <c r="H4430" s="147"/>
      <c r="I4430" s="148"/>
    </row>
    <row r="4431" spans="8:9" x14ac:dyDescent="0.25">
      <c r="H4431" s="147"/>
      <c r="I4431" s="148"/>
    </row>
    <row r="4432" spans="8:9" x14ac:dyDescent="0.25">
      <c r="H4432" s="147"/>
      <c r="I4432" s="148"/>
    </row>
    <row r="4433" spans="8:9" x14ac:dyDescent="0.25">
      <c r="H4433" s="147"/>
      <c r="I4433" s="148"/>
    </row>
    <row r="4434" spans="8:9" x14ac:dyDescent="0.25">
      <c r="H4434" s="147"/>
      <c r="I4434" s="148"/>
    </row>
    <row r="4435" spans="8:9" x14ac:dyDescent="0.25">
      <c r="H4435" s="147"/>
      <c r="I4435" s="148"/>
    </row>
    <row r="4436" spans="8:9" x14ac:dyDescent="0.25">
      <c r="H4436" s="147"/>
      <c r="I4436" s="148"/>
    </row>
    <row r="4437" spans="8:9" x14ac:dyDescent="0.25">
      <c r="H4437" s="147"/>
      <c r="I4437" s="148"/>
    </row>
    <row r="4438" spans="8:9" x14ac:dyDescent="0.25">
      <c r="H4438" s="147"/>
      <c r="I4438" s="148"/>
    </row>
    <row r="4439" spans="8:9" x14ac:dyDescent="0.25">
      <c r="H4439" s="147"/>
      <c r="I4439" s="148"/>
    </row>
    <row r="4440" spans="8:9" x14ac:dyDescent="0.25">
      <c r="H4440" s="147"/>
      <c r="I4440" s="148"/>
    </row>
    <row r="4441" spans="8:9" x14ac:dyDescent="0.25">
      <c r="H4441" s="147"/>
      <c r="I4441" s="148"/>
    </row>
    <row r="4442" spans="8:9" x14ac:dyDescent="0.25">
      <c r="H4442" s="147"/>
      <c r="I4442" s="148"/>
    </row>
    <row r="4443" spans="8:9" x14ac:dyDescent="0.25">
      <c r="H4443" s="147"/>
      <c r="I4443" s="148"/>
    </row>
    <row r="4444" spans="8:9" x14ac:dyDescent="0.25">
      <c r="H4444" s="147"/>
      <c r="I4444" s="148"/>
    </row>
    <row r="4445" spans="8:9" x14ac:dyDescent="0.25">
      <c r="H4445" s="147"/>
      <c r="I4445" s="148"/>
    </row>
    <row r="4446" spans="8:9" x14ac:dyDescent="0.25">
      <c r="H4446" s="147"/>
      <c r="I4446" s="148"/>
    </row>
    <row r="4447" spans="8:9" x14ac:dyDescent="0.25">
      <c r="H4447" s="147"/>
      <c r="I4447" s="148"/>
    </row>
    <row r="4448" spans="8:9" x14ac:dyDescent="0.25">
      <c r="H4448" s="147"/>
      <c r="I4448" s="148"/>
    </row>
    <row r="4449" spans="8:9" x14ac:dyDescent="0.25">
      <c r="H4449" s="147"/>
      <c r="I4449" s="148"/>
    </row>
    <row r="4450" spans="8:9" x14ac:dyDescent="0.25">
      <c r="H4450" s="147"/>
      <c r="I4450" s="148"/>
    </row>
    <row r="4451" spans="8:9" x14ac:dyDescent="0.25">
      <c r="H4451" s="147"/>
      <c r="I4451" s="148"/>
    </row>
    <row r="4452" spans="8:9" x14ac:dyDescent="0.25">
      <c r="H4452" s="147"/>
      <c r="I4452" s="148"/>
    </row>
    <row r="4453" spans="8:9" x14ac:dyDescent="0.25">
      <c r="H4453" s="147"/>
      <c r="I4453" s="148"/>
    </row>
    <row r="4454" spans="8:9" x14ac:dyDescent="0.25">
      <c r="H4454" s="147"/>
      <c r="I4454" s="148"/>
    </row>
    <row r="4455" spans="8:9" x14ac:dyDescent="0.25">
      <c r="H4455" s="147"/>
      <c r="I4455" s="148"/>
    </row>
    <row r="4456" spans="8:9" x14ac:dyDescent="0.25">
      <c r="H4456" s="147"/>
      <c r="I4456" s="148"/>
    </row>
    <row r="4457" spans="8:9" x14ac:dyDescent="0.25">
      <c r="H4457" s="147"/>
      <c r="I4457" s="148"/>
    </row>
    <row r="4458" spans="8:9" x14ac:dyDescent="0.25">
      <c r="H4458" s="147"/>
      <c r="I4458" s="148"/>
    </row>
    <row r="4459" spans="8:9" x14ac:dyDescent="0.25">
      <c r="H4459" s="147"/>
      <c r="I4459" s="148"/>
    </row>
    <row r="4460" spans="8:9" x14ac:dyDescent="0.25">
      <c r="H4460" s="147"/>
      <c r="I4460" s="148"/>
    </row>
    <row r="4461" spans="8:9" x14ac:dyDescent="0.25">
      <c r="H4461" s="147"/>
      <c r="I4461" s="148"/>
    </row>
    <row r="4462" spans="8:9" x14ac:dyDescent="0.25">
      <c r="H4462" s="147"/>
      <c r="I4462" s="148"/>
    </row>
    <row r="4463" spans="8:9" x14ac:dyDescent="0.25">
      <c r="H4463" s="147"/>
      <c r="I4463" s="148"/>
    </row>
    <row r="4464" spans="8:9" x14ac:dyDescent="0.25">
      <c r="H4464" s="147"/>
      <c r="I4464" s="148"/>
    </row>
    <row r="4465" spans="8:9" x14ac:dyDescent="0.25">
      <c r="H4465" s="147"/>
      <c r="I4465" s="148"/>
    </row>
    <row r="4466" spans="8:9" x14ac:dyDescent="0.25">
      <c r="H4466" s="147"/>
      <c r="I4466" s="148"/>
    </row>
    <row r="4467" spans="8:9" x14ac:dyDescent="0.25">
      <c r="H4467" s="147"/>
      <c r="I4467" s="148"/>
    </row>
    <row r="4468" spans="8:9" x14ac:dyDescent="0.25">
      <c r="H4468" s="147"/>
      <c r="I4468" s="148"/>
    </row>
    <row r="4469" spans="8:9" x14ac:dyDescent="0.25">
      <c r="H4469" s="147"/>
      <c r="I4469" s="148"/>
    </row>
    <row r="4470" spans="8:9" x14ac:dyDescent="0.25">
      <c r="H4470" s="147"/>
      <c r="I4470" s="148"/>
    </row>
    <row r="4471" spans="8:9" x14ac:dyDescent="0.25">
      <c r="H4471" s="147"/>
      <c r="I4471" s="148"/>
    </row>
    <row r="4472" spans="8:9" x14ac:dyDescent="0.25">
      <c r="H4472" s="147"/>
      <c r="I4472" s="148"/>
    </row>
    <row r="4473" spans="8:9" x14ac:dyDescent="0.25">
      <c r="H4473" s="147"/>
      <c r="I4473" s="148"/>
    </row>
    <row r="4474" spans="8:9" x14ac:dyDescent="0.25">
      <c r="H4474" s="147"/>
      <c r="I4474" s="148"/>
    </row>
    <row r="4475" spans="8:9" x14ac:dyDescent="0.25">
      <c r="H4475" s="147"/>
      <c r="I4475" s="148"/>
    </row>
    <row r="4476" spans="8:9" x14ac:dyDescent="0.25">
      <c r="H4476" s="147"/>
      <c r="I4476" s="148"/>
    </row>
    <row r="4477" spans="8:9" x14ac:dyDescent="0.25">
      <c r="H4477" s="147"/>
      <c r="I4477" s="148"/>
    </row>
    <row r="4478" spans="8:9" x14ac:dyDescent="0.25">
      <c r="H4478" s="147"/>
      <c r="I4478" s="148"/>
    </row>
    <row r="4479" spans="8:9" x14ac:dyDescent="0.25">
      <c r="H4479" s="147"/>
      <c r="I4479" s="148"/>
    </row>
    <row r="4480" spans="8:9" x14ac:dyDescent="0.25">
      <c r="H4480" s="147"/>
      <c r="I4480" s="148"/>
    </row>
    <row r="4481" spans="8:9" x14ac:dyDescent="0.25">
      <c r="H4481" s="147"/>
      <c r="I4481" s="148"/>
    </row>
    <row r="4482" spans="8:9" x14ac:dyDescent="0.25">
      <c r="H4482" s="147"/>
      <c r="I4482" s="148"/>
    </row>
    <row r="4483" spans="8:9" x14ac:dyDescent="0.25">
      <c r="H4483" s="147"/>
      <c r="I4483" s="148"/>
    </row>
    <row r="4484" spans="8:9" x14ac:dyDescent="0.25">
      <c r="H4484" s="147"/>
      <c r="I4484" s="148"/>
    </row>
    <row r="4485" spans="8:9" x14ac:dyDescent="0.25">
      <c r="H4485" s="147"/>
      <c r="I4485" s="148"/>
    </row>
    <row r="4486" spans="8:9" x14ac:dyDescent="0.25">
      <c r="H4486" s="147"/>
      <c r="I4486" s="148"/>
    </row>
    <row r="4487" spans="8:9" x14ac:dyDescent="0.25">
      <c r="H4487" s="147"/>
      <c r="I4487" s="148"/>
    </row>
    <row r="4488" spans="8:9" x14ac:dyDescent="0.25">
      <c r="H4488" s="147"/>
      <c r="I4488" s="148"/>
    </row>
    <row r="4489" spans="8:9" x14ac:dyDescent="0.25">
      <c r="H4489" s="147"/>
      <c r="I4489" s="148"/>
    </row>
    <row r="4490" spans="8:9" x14ac:dyDescent="0.25">
      <c r="H4490" s="147"/>
      <c r="I4490" s="148"/>
    </row>
    <row r="4491" spans="8:9" x14ac:dyDescent="0.25">
      <c r="H4491" s="147"/>
      <c r="I4491" s="148"/>
    </row>
    <row r="4492" spans="8:9" x14ac:dyDescent="0.25">
      <c r="H4492" s="147"/>
      <c r="I4492" s="148"/>
    </row>
    <row r="4493" spans="8:9" x14ac:dyDescent="0.25">
      <c r="H4493" s="147"/>
      <c r="I4493" s="148"/>
    </row>
    <row r="4494" spans="8:9" x14ac:dyDescent="0.25">
      <c r="H4494" s="147"/>
      <c r="I4494" s="148"/>
    </row>
    <row r="4495" spans="8:9" x14ac:dyDescent="0.25">
      <c r="H4495" s="147"/>
      <c r="I4495" s="148"/>
    </row>
    <row r="4496" spans="8:9" x14ac:dyDescent="0.25">
      <c r="H4496" s="147"/>
      <c r="I4496" s="148"/>
    </row>
    <row r="4497" spans="8:9" x14ac:dyDescent="0.25">
      <c r="H4497" s="147"/>
      <c r="I4497" s="148"/>
    </row>
    <row r="4498" spans="8:9" x14ac:dyDescent="0.25">
      <c r="H4498" s="147"/>
      <c r="I4498" s="148"/>
    </row>
    <row r="4499" spans="8:9" x14ac:dyDescent="0.25">
      <c r="H4499" s="147"/>
      <c r="I4499" s="148"/>
    </row>
    <row r="4500" spans="8:9" x14ac:dyDescent="0.25">
      <c r="H4500" s="147"/>
      <c r="I4500" s="148"/>
    </row>
    <row r="4501" spans="8:9" x14ac:dyDescent="0.25">
      <c r="H4501" s="147"/>
      <c r="I4501" s="148"/>
    </row>
    <row r="4502" spans="8:9" x14ac:dyDescent="0.25">
      <c r="H4502" s="147"/>
      <c r="I4502" s="148"/>
    </row>
    <row r="4503" spans="8:9" x14ac:dyDescent="0.25">
      <c r="H4503" s="147"/>
      <c r="I4503" s="148"/>
    </row>
    <row r="4504" spans="8:9" x14ac:dyDescent="0.25">
      <c r="H4504" s="147"/>
      <c r="I4504" s="148"/>
    </row>
    <row r="4505" spans="8:9" x14ac:dyDescent="0.25">
      <c r="H4505" s="147"/>
      <c r="I4505" s="148"/>
    </row>
    <row r="4506" spans="8:9" x14ac:dyDescent="0.25">
      <c r="H4506" s="147"/>
      <c r="I4506" s="148"/>
    </row>
    <row r="4507" spans="8:9" x14ac:dyDescent="0.25">
      <c r="H4507" s="147"/>
      <c r="I4507" s="148"/>
    </row>
    <row r="4508" spans="8:9" x14ac:dyDescent="0.25">
      <c r="H4508" s="147"/>
      <c r="I4508" s="148"/>
    </row>
    <row r="4509" spans="8:9" x14ac:dyDescent="0.25">
      <c r="H4509" s="147"/>
      <c r="I4509" s="148"/>
    </row>
    <row r="4510" spans="8:9" x14ac:dyDescent="0.25">
      <c r="H4510" s="147"/>
      <c r="I4510" s="148"/>
    </row>
    <row r="4511" spans="8:9" x14ac:dyDescent="0.25">
      <c r="H4511" s="147"/>
      <c r="I4511" s="148"/>
    </row>
    <row r="4512" spans="8:9" x14ac:dyDescent="0.25">
      <c r="H4512" s="147"/>
      <c r="I4512" s="148"/>
    </row>
    <row r="4513" spans="8:9" x14ac:dyDescent="0.25">
      <c r="H4513" s="147"/>
      <c r="I4513" s="148"/>
    </row>
    <row r="4514" spans="8:9" x14ac:dyDescent="0.25">
      <c r="H4514" s="147"/>
      <c r="I4514" s="148"/>
    </row>
    <row r="4515" spans="8:9" x14ac:dyDescent="0.25">
      <c r="H4515" s="147"/>
      <c r="I4515" s="148"/>
    </row>
    <row r="4516" spans="8:9" x14ac:dyDescent="0.25">
      <c r="H4516" s="147"/>
      <c r="I4516" s="148"/>
    </row>
    <row r="4517" spans="8:9" x14ac:dyDescent="0.25">
      <c r="H4517" s="147"/>
      <c r="I4517" s="148"/>
    </row>
    <row r="4518" spans="8:9" x14ac:dyDescent="0.25">
      <c r="H4518" s="147"/>
      <c r="I4518" s="148"/>
    </row>
    <row r="4519" spans="8:9" x14ac:dyDescent="0.25">
      <c r="H4519" s="147"/>
      <c r="I4519" s="148"/>
    </row>
    <row r="4520" spans="8:9" x14ac:dyDescent="0.25">
      <c r="H4520" s="147"/>
      <c r="I4520" s="148"/>
    </row>
    <row r="4521" spans="8:9" x14ac:dyDescent="0.25">
      <c r="H4521" s="147"/>
      <c r="I4521" s="148"/>
    </row>
    <row r="4522" spans="8:9" x14ac:dyDescent="0.25">
      <c r="H4522" s="147"/>
      <c r="I4522" s="148"/>
    </row>
    <row r="4523" spans="8:9" x14ac:dyDescent="0.25">
      <c r="H4523" s="147"/>
      <c r="I4523" s="148"/>
    </row>
    <row r="4524" spans="8:9" x14ac:dyDescent="0.25">
      <c r="H4524" s="147"/>
      <c r="I4524" s="148"/>
    </row>
    <row r="4525" spans="8:9" x14ac:dyDescent="0.25">
      <c r="H4525" s="147"/>
      <c r="I4525" s="148"/>
    </row>
    <row r="4526" spans="8:9" x14ac:dyDescent="0.25">
      <c r="H4526" s="147"/>
      <c r="I4526" s="148"/>
    </row>
    <row r="4527" spans="8:9" x14ac:dyDescent="0.25">
      <c r="H4527" s="147"/>
      <c r="I4527" s="148"/>
    </row>
    <row r="4528" spans="8:9" x14ac:dyDescent="0.25">
      <c r="H4528" s="147"/>
      <c r="I4528" s="148"/>
    </row>
    <row r="4529" spans="8:9" x14ac:dyDescent="0.25">
      <c r="H4529" s="147"/>
      <c r="I4529" s="148"/>
    </row>
  </sheetData>
  <mergeCells count="3">
    <mergeCell ref="A1:A2"/>
    <mergeCell ref="I1:I3"/>
    <mergeCell ref="B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VENITURI PREVIZIONATE 2020</vt:lpstr>
      <vt:lpstr>BUGET PMT</vt:lpstr>
      <vt:lpstr>BUGET MCIN</vt:lpstr>
      <vt:lpstr>BUGET CJT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Bajcsi</dc:creator>
  <cp:lastModifiedBy>Astrid Bajcsi</cp:lastModifiedBy>
  <dcterms:created xsi:type="dcterms:W3CDTF">2020-04-10T15:33:33Z</dcterms:created>
  <dcterms:modified xsi:type="dcterms:W3CDTF">2020-07-29T04:28:45Z</dcterms:modified>
</cp:coreProperties>
</file>